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Novartis Biociencias SA - 103277\16\RET\Comunicação\Educacao Financeira e Previdenciaria\03 Deliver\Execution\Planilha de orçamentos\"/>
    </mc:Choice>
  </mc:AlternateContent>
  <bookViews>
    <workbookView xWindow="480" yWindow="75" windowWidth="18195" windowHeight="12840"/>
  </bookViews>
  <sheets>
    <sheet name="Dados" sheetId="1" r:id="rId1"/>
    <sheet name="Graficos" sheetId="2" r:id="rId2"/>
    <sheet name="Sheet2 (2)" sheetId="3" state="hidden" r:id="rId3"/>
  </sheets>
  <definedNames>
    <definedName name="_xlnm.Print_Area" localSheetId="0">Dados!$A$1:$P$76</definedName>
    <definedName name="_xlnm.Print_Area" localSheetId="1">Graficos!$A$1:$I$64</definedName>
    <definedName name="_xlnm.Print_Titles" localSheetId="0">Dados!$A:$B,Dados!$1:$1</definedName>
  </definedNames>
  <calcPr calcId="152511"/>
</workbook>
</file>

<file path=xl/calcChain.xml><?xml version="1.0" encoding="utf-8"?>
<calcChain xmlns="http://schemas.openxmlformats.org/spreadsheetml/2006/main">
  <c r="N67" i="1" l="1"/>
  <c r="M67" i="1"/>
  <c r="L67" i="1"/>
  <c r="K67" i="1"/>
  <c r="J67" i="1"/>
  <c r="I67" i="1"/>
  <c r="H67" i="1"/>
  <c r="G67" i="1"/>
  <c r="F67" i="1"/>
  <c r="E67" i="1"/>
  <c r="D67" i="1"/>
  <c r="C67" i="1"/>
  <c r="M10" i="3" l="1"/>
  <c r="L10" i="3"/>
  <c r="K10" i="3"/>
  <c r="J10" i="3"/>
  <c r="I10" i="3"/>
  <c r="H10" i="3"/>
  <c r="G10" i="3"/>
  <c r="F10" i="3"/>
  <c r="E10" i="3"/>
  <c r="D10" i="3"/>
  <c r="C10" i="3"/>
  <c r="B10" i="3"/>
  <c r="M9" i="3"/>
  <c r="L9" i="3"/>
  <c r="K9" i="3"/>
  <c r="J9" i="3"/>
  <c r="I9" i="3"/>
  <c r="H9" i="3"/>
  <c r="G9" i="3"/>
  <c r="F9" i="3"/>
  <c r="E9" i="3"/>
  <c r="D9" i="3"/>
  <c r="C9" i="3"/>
  <c r="B9" i="3"/>
  <c r="M8" i="3"/>
  <c r="L8" i="3"/>
  <c r="K8" i="3"/>
  <c r="J8" i="3"/>
  <c r="I8" i="3"/>
  <c r="H8" i="3"/>
  <c r="G8" i="3"/>
  <c r="F8" i="3"/>
  <c r="E8" i="3"/>
  <c r="D8" i="3"/>
  <c r="C8" i="3"/>
  <c r="B8" i="3"/>
  <c r="M7" i="3"/>
  <c r="L7" i="3"/>
  <c r="K7" i="3"/>
  <c r="J7" i="3"/>
  <c r="I7" i="3"/>
  <c r="H7" i="3"/>
  <c r="G7" i="3"/>
  <c r="F7" i="3"/>
  <c r="E7" i="3"/>
  <c r="D7" i="3"/>
  <c r="C7" i="3"/>
  <c r="B7" i="3"/>
  <c r="M6" i="3"/>
  <c r="L6" i="3"/>
  <c r="K6" i="3"/>
  <c r="J6" i="3"/>
  <c r="I6" i="3"/>
  <c r="H6" i="3"/>
  <c r="G6" i="3"/>
  <c r="F6" i="3"/>
  <c r="E6" i="3"/>
  <c r="D6" i="3"/>
  <c r="C6" i="3"/>
  <c r="B6" i="3"/>
  <c r="M5" i="3"/>
  <c r="L5" i="3"/>
  <c r="K5" i="3"/>
  <c r="J5" i="3"/>
  <c r="I5" i="3"/>
  <c r="H5" i="3"/>
  <c r="G5" i="3"/>
  <c r="F5" i="3"/>
  <c r="E5" i="3"/>
  <c r="D5" i="3"/>
  <c r="C5" i="3"/>
  <c r="B5" i="3"/>
  <c r="M4" i="3"/>
  <c r="L4" i="3"/>
  <c r="K4" i="3"/>
  <c r="J4" i="3"/>
  <c r="I4" i="3"/>
  <c r="H4" i="3"/>
  <c r="G4" i="3"/>
  <c r="F4" i="3"/>
  <c r="E4" i="3"/>
  <c r="D4" i="3"/>
  <c r="C4" i="3"/>
  <c r="B4" i="3"/>
  <c r="M3" i="3"/>
  <c r="L3" i="3"/>
  <c r="K3" i="3"/>
  <c r="J3" i="3"/>
  <c r="I3" i="3"/>
  <c r="H3" i="3"/>
  <c r="G3" i="3"/>
  <c r="F3" i="3"/>
  <c r="E3" i="3"/>
  <c r="D3" i="3"/>
  <c r="C3" i="3"/>
  <c r="B3" i="3"/>
  <c r="M2" i="3"/>
  <c r="L2" i="3"/>
  <c r="K2" i="3"/>
  <c r="J2" i="3"/>
  <c r="I2" i="3"/>
  <c r="H2" i="3"/>
  <c r="G2" i="3"/>
  <c r="F2" i="3"/>
  <c r="E2" i="3"/>
  <c r="D2" i="3"/>
  <c r="C2" i="3"/>
  <c r="B2" i="3"/>
  <c r="M11" i="3"/>
  <c r="L11" i="3"/>
  <c r="K11" i="3"/>
  <c r="J11" i="3"/>
  <c r="I11" i="3"/>
  <c r="H11" i="3"/>
  <c r="G11" i="3"/>
  <c r="F11" i="3"/>
  <c r="E11" i="3"/>
  <c r="D11" i="3"/>
  <c r="C11" i="3"/>
  <c r="B11" i="3"/>
  <c r="C56" i="1" l="1"/>
  <c r="C74" i="1" s="1"/>
  <c r="O66" i="1"/>
  <c r="O65" i="1"/>
  <c r="O64" i="1"/>
  <c r="O63" i="1"/>
  <c r="O62" i="1"/>
  <c r="O55" i="1"/>
  <c r="O54" i="1"/>
  <c r="O53" i="1"/>
  <c r="O26" i="1"/>
  <c r="O24" i="1"/>
  <c r="O23" i="1"/>
  <c r="O22" i="1"/>
  <c r="O21" i="1"/>
  <c r="O20" i="1"/>
  <c r="O19" i="1"/>
  <c r="O18" i="1"/>
  <c r="O17" i="1"/>
  <c r="O16" i="1"/>
  <c r="O9" i="1"/>
  <c r="O8" i="1"/>
  <c r="O7" i="1"/>
  <c r="O6" i="1"/>
  <c r="O5" i="1"/>
  <c r="N10" i="1"/>
  <c r="N73" i="1" s="1"/>
  <c r="M10" i="1"/>
  <c r="M73" i="1" s="1"/>
  <c r="L10" i="1"/>
  <c r="L73" i="1" s="1"/>
  <c r="K10" i="1"/>
  <c r="K73" i="1" s="1"/>
  <c r="J10" i="1"/>
  <c r="J73" i="1" s="1"/>
  <c r="I10" i="1"/>
  <c r="I73" i="1" s="1"/>
  <c r="H10" i="1"/>
  <c r="H73" i="1" s="1"/>
  <c r="G10" i="1"/>
  <c r="G73" i="1" s="1"/>
  <c r="F10" i="1"/>
  <c r="F73" i="1" s="1"/>
  <c r="E10" i="1"/>
  <c r="E73" i="1" s="1"/>
  <c r="D10" i="1"/>
  <c r="D73" i="1" s="1"/>
  <c r="C10" i="1"/>
  <c r="C73" i="1" s="1"/>
  <c r="N11" i="3" l="1"/>
  <c r="N10" i="3"/>
  <c r="N2" i="3"/>
  <c r="N9" i="3"/>
  <c r="O73" i="1"/>
  <c r="O32" i="1"/>
  <c r="O43" i="1"/>
  <c r="O48" i="1"/>
  <c r="O39" i="1"/>
  <c r="O50" i="1"/>
  <c r="O31" i="1"/>
  <c r="O47" i="1"/>
  <c r="O51" i="1"/>
  <c r="O49" i="1"/>
  <c r="O30" i="1"/>
  <c r="E56" i="1"/>
  <c r="O40" i="1"/>
  <c r="D56" i="1"/>
  <c r="O67" i="1"/>
  <c r="O10" i="1"/>
  <c r="D74" i="1" l="1"/>
  <c r="D75" i="1" s="1"/>
  <c r="E74" i="1"/>
  <c r="E75" i="1" s="1"/>
  <c r="F56" i="1"/>
  <c r="O35" i="1"/>
  <c r="O46" i="1"/>
  <c r="O38" i="1"/>
  <c r="C75" i="1"/>
  <c r="F74" i="1" l="1"/>
  <c r="F75" i="1" s="1"/>
  <c r="H56" i="1"/>
  <c r="G56" i="1"/>
  <c r="H74" i="1" l="1"/>
  <c r="H75" i="1" s="1"/>
  <c r="G74" i="1"/>
  <c r="G75" i="1" s="1"/>
  <c r="I56" i="1" l="1"/>
  <c r="I74" i="1" l="1"/>
  <c r="I75" i="1" s="1"/>
  <c r="J56" i="1"/>
  <c r="J74" i="1" l="1"/>
  <c r="J75" i="1" s="1"/>
  <c r="O29" i="1"/>
  <c r="N4" i="3" s="1"/>
  <c r="K56" i="1"/>
  <c r="K74" i="1" s="1"/>
  <c r="K75" i="1" l="1"/>
  <c r="M56" i="1"/>
  <c r="L56" i="1"/>
  <c r="M74" i="1" l="1"/>
  <c r="M75" i="1" s="1"/>
  <c r="L74" i="1"/>
  <c r="L75" i="1" s="1"/>
  <c r="O45" i="1"/>
  <c r="N8" i="3" s="1"/>
  <c r="O27" i="1"/>
  <c r="N3" i="3" s="1"/>
  <c r="O42" i="1" l="1"/>
  <c r="N7" i="3" s="1"/>
  <c r="O34" i="1"/>
  <c r="N5" i="3" s="1"/>
  <c r="N56" i="1"/>
  <c r="N74" i="1" s="1"/>
  <c r="O37" i="1"/>
  <c r="N6" i="3" s="1"/>
  <c r="N75" i="1" l="1"/>
  <c r="O74" i="1"/>
  <c r="O75" i="1" s="1"/>
  <c r="O56" i="1"/>
</calcChain>
</file>

<file path=xl/sharedStrings.xml><?xml version="1.0" encoding="utf-8"?>
<sst xmlns="http://schemas.openxmlformats.org/spreadsheetml/2006/main" count="129" uniqueCount="72">
  <si>
    <t>Rendas</t>
  </si>
  <si>
    <t>Salários da família (inclui 13º, férias, bônus, PLR)</t>
  </si>
  <si>
    <t>Aluguel</t>
  </si>
  <si>
    <t>Pensão</t>
  </si>
  <si>
    <t>Benefício de Previdência</t>
  </si>
  <si>
    <t>Outros</t>
  </si>
  <si>
    <t>Renda Total da Família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</si>
  <si>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</si>
  <si>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</si>
  <si>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</si>
  <si>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</si>
  <si>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</si>
  <si>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</si>
  <si>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</si>
  <si>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</si>
  <si>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</si>
  <si>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</si>
  <si>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</si>
  <si>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</si>
  <si>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</si>
  <si>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Gastos</t>
  </si>
  <si>
    <t>Condomínio</t>
  </si>
  <si>
    <t>Financiamento imóvel</t>
  </si>
  <si>
    <t>Conta de Água</t>
  </si>
  <si>
    <t>Conta de Luz</t>
  </si>
  <si>
    <t>Conta de Gás</t>
  </si>
  <si>
    <t>Conta de Telefone / Internet / TV</t>
  </si>
  <si>
    <t>Mercado / Feira / Padaria</t>
  </si>
  <si>
    <t>Transporte público / Taxi</t>
  </si>
  <si>
    <t>Estacionamento</t>
  </si>
  <si>
    <t>Combustível</t>
  </si>
  <si>
    <t>Prestação Carro</t>
  </si>
  <si>
    <t>Escola / Faculdade / Cursos</t>
  </si>
  <si>
    <t>Plano de Saúde / Seguro de Vida</t>
  </si>
  <si>
    <t>Seguros (Casa, Carro, etc)</t>
  </si>
  <si>
    <t>Consultas médicas, dentista, hospital</t>
  </si>
  <si>
    <t>Medicamentos</t>
  </si>
  <si>
    <t>Gastos com estética (manicure, cabelereiro)</t>
  </si>
  <si>
    <t>Gastos com vestuário (roupas, calçados, acessórios)</t>
  </si>
  <si>
    <t>Presentes</t>
  </si>
  <si>
    <t>Impostos (IPVA, IPTU, etc)</t>
  </si>
  <si>
    <t>Material Escolar / Uniformes / Livros</t>
  </si>
  <si>
    <t>Empregada doméstica / Babá</t>
  </si>
  <si>
    <t>Emergências (Manutenção casa/carro, multas, etc)</t>
  </si>
  <si>
    <t>Academia / Clube</t>
  </si>
  <si>
    <t>Empréstimos / Financiamentos</t>
  </si>
  <si>
    <t>Cartão de Crédito</t>
  </si>
  <si>
    <t>Restaurantes / bares / lanchonetes</t>
  </si>
  <si>
    <t>Cinema / teatro / shows / festas</t>
  </si>
  <si>
    <t>Hotéis / passagens / passeios em geral</t>
  </si>
  <si>
    <t>Outros 1</t>
  </si>
  <si>
    <t>Outros 2</t>
  </si>
  <si>
    <t>Outros 3</t>
  </si>
  <si>
    <t>Investimentos</t>
  </si>
  <si>
    <t>Ações</t>
  </si>
  <si>
    <t>Previdência Privada</t>
  </si>
  <si>
    <t>Poupança</t>
  </si>
  <si>
    <t>Renda Fixa</t>
  </si>
  <si>
    <t>Total de gastos da família</t>
  </si>
  <si>
    <t>Total de investimentos da família</t>
  </si>
  <si>
    <t>Saldo</t>
  </si>
  <si>
    <t>Total de quanto entra</t>
  </si>
  <si>
    <t>Total de quanto sai</t>
  </si>
  <si>
    <t>Topo</t>
  </si>
  <si>
    <t>Moradia</t>
  </si>
  <si>
    <t>Pagamentos</t>
  </si>
  <si>
    <t>Transporte</t>
  </si>
  <si>
    <t>Educação</t>
  </si>
  <si>
    <t>Saúde</t>
  </si>
  <si>
    <t>Impostos e Seguros</t>
  </si>
  <si>
    <t>Emergências / Lazer / Entretenimento</t>
  </si>
  <si>
    <t>Ganhos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</si>
</sst>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2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rgb="FFF79320"/>
      <name val="Arial"/>
      <family val="2"/>
    </font>
    <font>
      <sz val="12"/>
      <color rgb="FFF79320"/>
      <name val="Arial"/>
      <family val="2"/>
    </font>
    <font>
      <sz val="10"/>
      <color rgb="FFDEB400"/>
      <name val="Arial"/>
      <family val="2"/>
    </font>
    <font>
      <sz val="11"/>
      <color rgb="FFDEB400"/>
      <name val="Arial"/>
      <family val="2"/>
    </font>
    <font>
      <sz val="10"/>
      <color rgb="FF8E9C9E"/>
      <name val="Arial"/>
      <family val="2"/>
    </font>
    <font>
      <b/>
      <sz val="11"/>
      <color rgb="FF6C3A04"/>
      <name val="Arial"/>
      <family val="2"/>
    </font>
    <font>
      <sz val="11"/>
      <color theme="1" tint="4.9989318521683403E-2"/>
      <name val="Arial"/>
      <family val="2"/>
    </font>
    <font>
      <b/>
      <sz val="11"/>
      <color theme="1" tint="4.9989318521683403E-2"/>
      <name val="Arial"/>
      <family val="2"/>
    </font>
    <font>
      <sz val="12"/>
      <color theme="1" tint="4.9989318521683403E-2"/>
      <name val="Arial"/>
      <family val="2"/>
    </font>
    <font>
      <sz val="12"/>
      <color rgb="FF6C3A04"/>
      <name val="Arial"/>
      <family val="2"/>
    </font>
    <font>
      <sz val="11"/>
      <color rgb="FF5B514C"/>
      <name val="Arial"/>
      <family val="2"/>
    </font>
    <font>
      <b/>
      <sz val="11"/>
      <color rgb="FF5B514C"/>
      <name val="Arial"/>
      <family val="2"/>
    </font>
    <font>
      <sz val="12"/>
      <color theme="0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34998626667073579"/>
      <name val="Arial"/>
      <family val="2"/>
    </font>
    <font>
      <b/>
      <sz val="11"/>
      <color theme="1" tint="0.34998626667073579"/>
      <name val="Arial"/>
      <family val="2"/>
    </font>
    <font>
      <sz val="10"/>
      <color theme="1" tint="0.14999847407452621"/>
      <name val="Arial"/>
      <family val="2"/>
    </font>
    <font>
      <b/>
      <sz val="12"/>
      <color theme="1" tint="0.34998626667073579"/>
      <name val="Arial"/>
      <family val="2"/>
    </font>
    <font>
      <sz val="10"/>
      <color theme="1" tint="0.34998626667073579"/>
      <name val="Arial"/>
      <family val="2"/>
    </font>
    <font>
      <u val="singleAccounting"/>
      <sz val="10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DEBD7"/>
        <bgColor indexed="64"/>
      </patternFill>
    </fill>
    <fill>
      <patternFill patternType="solid">
        <fgColor rgb="FFFFD104"/>
        <bgColor indexed="64"/>
      </patternFill>
    </fill>
    <fill>
      <patternFill patternType="solid">
        <fgColor rgb="FFFFE98B"/>
        <bgColor indexed="64"/>
      </patternFill>
    </fill>
    <fill>
      <patternFill patternType="solid">
        <fgColor rgb="FFC0CECF"/>
        <bgColor indexed="64"/>
      </patternFill>
    </fill>
    <fill>
      <patternFill patternType="solid">
        <fgColor rgb="FFDCE3E4"/>
        <bgColor indexed="64"/>
      </patternFill>
    </fill>
    <fill>
      <patternFill patternType="solid">
        <fgColor rgb="FF410100"/>
        <bgColor indexed="64"/>
      </patternFill>
    </fill>
    <fill>
      <patternFill patternType="solid">
        <fgColor rgb="FF9C8F88"/>
        <bgColor indexed="64"/>
      </patternFill>
    </fill>
    <fill>
      <patternFill patternType="solid">
        <fgColor rgb="FFD0CAC6"/>
        <bgColor indexed="64"/>
      </patternFill>
    </fill>
    <fill>
      <patternFill patternType="solid">
        <fgColor rgb="FF244C47"/>
        <bgColor indexed="64"/>
      </patternFill>
    </fill>
    <fill>
      <patternFill patternType="solid">
        <fgColor rgb="FFFEC661"/>
        <bgColor indexed="64"/>
      </patternFill>
    </fill>
    <fill>
      <patternFill patternType="solid">
        <fgColor rgb="FFF4EAD5"/>
        <bgColor indexed="64"/>
      </patternFill>
    </fill>
    <fill>
      <patternFill patternType="solid">
        <fgColor rgb="FFEB6924"/>
        <bgColor indexed="64"/>
      </patternFill>
    </fill>
    <fill>
      <patternFill patternType="solid">
        <fgColor rgb="FF15A8DB"/>
        <bgColor indexed="64"/>
      </patternFill>
    </fill>
    <fill>
      <patternFill patternType="solid">
        <fgColor rgb="FF006BB1"/>
        <bgColor indexed="64"/>
      </patternFill>
    </fill>
    <fill>
      <patternFill patternType="solid">
        <fgColor rgb="FFBFEAF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rgb="FFF5822F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1" tint="4.9989318521683403E-2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0" fillId="2" borderId="0" xfId="0" applyFill="1" applyAlignment="1">
      <alignment horizontal="center"/>
    </xf>
    <xf numFmtId="44" fontId="0" fillId="3" borderId="0" xfId="1" applyFont="1" applyFill="1"/>
    <xf numFmtId="44" fontId="0" fillId="0" borderId="0" xfId="0" applyNumberFormat="1"/>
    <xf numFmtId="44" fontId="0" fillId="2" borderId="0" xfId="0" applyNumberFormat="1" applyFill="1" applyAlignment="1">
      <alignment horizontal="center"/>
    </xf>
    <xf numFmtId="0" fontId="0" fillId="4" borderId="0" xfId="0" applyFill="1"/>
    <xf numFmtId="0" fontId="0" fillId="3" borderId="0" xfId="0" applyFill="1"/>
    <xf numFmtId="0" fontId="3" fillId="4" borderId="0" xfId="0" applyFont="1" applyFill="1" applyBorder="1"/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4" fontId="0" fillId="3" borderId="0" xfId="1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0" fillId="3" borderId="0" xfId="0" applyFill="1" applyBorder="1"/>
    <xf numFmtId="0" fontId="0" fillId="0" borderId="1" xfId="0" applyBorder="1" applyAlignment="1">
      <alignment vertical="center"/>
    </xf>
    <xf numFmtId="0" fontId="0" fillId="0" borderId="0" xfId="0" applyFill="1"/>
    <xf numFmtId="44" fontId="0" fillId="3" borderId="0" xfId="1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5" borderId="0" xfId="0" applyFill="1" applyAlignment="1">
      <alignment vertical="center"/>
    </xf>
    <xf numFmtId="0" fontId="7" fillId="5" borderId="0" xfId="0" applyFont="1" applyFill="1"/>
    <xf numFmtId="0" fontId="8" fillId="5" borderId="0" xfId="0" applyFont="1" applyFill="1"/>
    <xf numFmtId="0" fontId="0" fillId="6" borderId="0" xfId="0" applyFill="1"/>
    <xf numFmtId="0" fontId="0" fillId="7" borderId="0" xfId="0" applyFill="1" applyAlignment="1">
      <alignment vertical="center"/>
    </xf>
    <xf numFmtId="0" fontId="9" fillId="7" borderId="0" xfId="0" applyFont="1" applyFill="1"/>
    <xf numFmtId="0" fontId="10" fillId="3" borderId="0" xfId="0" applyFont="1" applyFill="1" applyAlignment="1">
      <alignment vertical="center"/>
    </xf>
    <xf numFmtId="0" fontId="10" fillId="3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9" fillId="8" borderId="0" xfId="0" applyFont="1" applyFill="1"/>
    <xf numFmtId="0" fontId="11" fillId="8" borderId="0" xfId="0" applyFont="1" applyFill="1"/>
    <xf numFmtId="0" fontId="0" fillId="9" borderId="0" xfId="0" applyFill="1" applyAlignment="1">
      <alignment vertical="center"/>
    </xf>
    <xf numFmtId="0" fontId="12" fillId="3" borderId="0" xfId="0" applyFont="1" applyFill="1" applyAlignment="1">
      <alignment vertical="center"/>
    </xf>
    <xf numFmtId="44" fontId="12" fillId="3" borderId="0" xfId="1" applyFont="1" applyFill="1" applyAlignment="1">
      <alignment vertical="center"/>
    </xf>
    <xf numFmtId="44" fontId="12" fillId="3" borderId="0" xfId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44" fontId="14" fillId="3" borderId="0" xfId="1" applyFont="1" applyFill="1" applyAlignment="1">
      <alignment vertical="center"/>
    </xf>
    <xf numFmtId="44" fontId="14" fillId="3" borderId="0" xfId="1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5" fillId="8" borderId="0" xfId="0" applyFont="1" applyFill="1"/>
    <xf numFmtId="0" fontId="16" fillId="7" borderId="0" xfId="0" applyFont="1" applyFill="1"/>
    <xf numFmtId="0" fontId="0" fillId="10" borderId="0" xfId="0" applyFill="1"/>
    <xf numFmtId="0" fontId="0" fillId="11" borderId="0" xfId="0" applyFill="1"/>
    <xf numFmtId="0" fontId="5" fillId="11" borderId="0" xfId="0" applyFont="1" applyFill="1"/>
    <xf numFmtId="0" fontId="0" fillId="12" borderId="0" xfId="0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44" fontId="18" fillId="3" borderId="0" xfId="1" applyFont="1" applyFill="1" applyAlignment="1">
      <alignment vertical="center"/>
    </xf>
    <xf numFmtId="0" fontId="17" fillId="3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44" fontId="0" fillId="3" borderId="0" xfId="1" applyFont="1" applyFill="1" applyBorder="1"/>
    <xf numFmtId="44" fontId="18" fillId="3" borderId="0" xfId="1" applyFont="1" applyFill="1" applyBorder="1" applyAlignment="1">
      <alignment vertical="center"/>
    </xf>
    <xf numFmtId="0" fontId="0" fillId="5" borderId="0" xfId="0" applyFill="1"/>
    <xf numFmtId="0" fontId="0" fillId="13" borderId="0" xfId="0" applyFill="1"/>
    <xf numFmtId="44" fontId="0" fillId="3" borderId="0" xfId="1" applyFont="1" applyFill="1" applyBorder="1" applyAlignment="1" applyProtection="1">
      <alignment vertical="center"/>
      <protection locked="0"/>
    </xf>
    <xf numFmtId="44" fontId="20" fillId="3" borderId="3" xfId="1" applyFont="1" applyFill="1" applyBorder="1" applyAlignment="1">
      <alignment vertical="center"/>
    </xf>
    <xf numFmtId="0" fontId="21" fillId="3" borderId="0" xfId="0" applyFont="1" applyFill="1" applyAlignment="1">
      <alignment vertical="center"/>
    </xf>
    <xf numFmtId="0" fontId="22" fillId="3" borderId="0" xfId="0" applyFont="1" applyFill="1" applyAlignment="1">
      <alignment vertical="center"/>
    </xf>
    <xf numFmtId="44" fontId="22" fillId="3" borderId="0" xfId="1" applyFont="1" applyFill="1" applyAlignment="1">
      <alignment vertical="center"/>
    </xf>
    <xf numFmtId="44" fontId="22" fillId="3" borderId="0" xfId="1" applyFont="1" applyFill="1" applyBorder="1" applyAlignment="1">
      <alignment vertical="center"/>
    </xf>
    <xf numFmtId="44" fontId="22" fillId="3" borderId="3" xfId="1" applyFont="1" applyFill="1" applyBorder="1" applyAlignment="1">
      <alignment vertical="center"/>
    </xf>
    <xf numFmtId="0" fontId="22" fillId="3" borderId="0" xfId="0" applyFont="1" applyFill="1" applyBorder="1" applyAlignment="1">
      <alignment vertical="center"/>
    </xf>
    <xf numFmtId="44" fontId="3" fillId="3" borderId="4" xfId="1" applyFont="1" applyFill="1" applyBorder="1" applyAlignment="1">
      <alignment vertical="center"/>
    </xf>
    <xf numFmtId="0" fontId="0" fillId="4" borderId="0" xfId="0" applyFill="1" applyBorder="1"/>
    <xf numFmtId="0" fontId="3" fillId="4" borderId="4" xfId="0" applyFont="1" applyFill="1" applyBorder="1"/>
    <xf numFmtId="44" fontId="12" fillId="3" borderId="4" xfId="1" applyFont="1" applyFill="1" applyBorder="1" applyAlignment="1">
      <alignment vertical="center"/>
    </xf>
    <xf numFmtId="0" fontId="2" fillId="3" borderId="0" xfId="0" applyFont="1" applyFill="1"/>
    <xf numFmtId="44" fontId="14" fillId="3" borderId="4" xfId="1" applyFont="1" applyFill="1" applyBorder="1" applyAlignment="1">
      <alignment vertical="center"/>
    </xf>
    <xf numFmtId="44" fontId="0" fillId="3" borderId="4" xfId="1" applyFont="1" applyFill="1" applyBorder="1"/>
    <xf numFmtId="44" fontId="0" fillId="3" borderId="0" xfId="1" applyFont="1" applyFill="1" applyBorder="1" applyAlignment="1">
      <alignment vertical="center"/>
    </xf>
    <xf numFmtId="44" fontId="18" fillId="3" borderId="4" xfId="1" applyFont="1" applyFill="1" applyBorder="1" applyAlignment="1">
      <alignment vertical="center"/>
    </xf>
    <xf numFmtId="0" fontId="0" fillId="14" borderId="0" xfId="0" applyFill="1"/>
    <xf numFmtId="0" fontId="0" fillId="15" borderId="0" xfId="0" applyFill="1"/>
    <xf numFmtId="0" fontId="2" fillId="14" borderId="0" xfId="0" applyFont="1" applyFill="1"/>
    <xf numFmtId="0" fontId="4" fillId="14" borderId="0" xfId="0" applyFont="1" applyFill="1"/>
    <xf numFmtId="0" fontId="24" fillId="14" borderId="0" xfId="0" applyFont="1" applyFill="1" applyAlignment="1">
      <alignment horizontal="left" indent="1"/>
    </xf>
    <xf numFmtId="0" fontId="25" fillId="14" borderId="0" xfId="0" applyFont="1" applyFill="1"/>
    <xf numFmtId="0" fontId="24" fillId="14" borderId="0" xfId="0" applyFont="1" applyFill="1" applyAlignment="1">
      <alignment horizontal="center"/>
    </xf>
    <xf numFmtId="0" fontId="25" fillId="14" borderId="0" xfId="0" applyFont="1" applyFill="1" applyBorder="1"/>
    <xf numFmtId="0" fontId="24" fillId="14" borderId="0" xfId="0" applyFont="1" applyFill="1" applyBorder="1" applyAlignment="1">
      <alignment horizontal="center"/>
    </xf>
    <xf numFmtId="0" fontId="2" fillId="16" borderId="0" xfId="0" applyFont="1" applyFill="1"/>
    <xf numFmtId="0" fontId="4" fillId="16" borderId="0" xfId="0" applyFont="1" applyFill="1" applyAlignment="1">
      <alignment horizontal="center"/>
    </xf>
    <xf numFmtId="0" fontId="2" fillId="16" borderId="3" xfId="0" applyFont="1" applyFill="1" applyBorder="1"/>
    <xf numFmtId="0" fontId="4" fillId="16" borderId="3" xfId="0" applyFont="1" applyFill="1" applyBorder="1" applyAlignment="1">
      <alignment horizontal="center"/>
    </xf>
    <xf numFmtId="0" fontId="2" fillId="16" borderId="0" xfId="0" applyFont="1" applyFill="1" applyBorder="1"/>
    <xf numFmtId="0" fontId="19" fillId="16" borderId="0" xfId="0" applyFont="1" applyFill="1" applyBorder="1"/>
    <xf numFmtId="0" fontId="0" fillId="15" borderId="0" xfId="0" applyFill="1" applyAlignment="1">
      <alignment vertical="center"/>
    </xf>
    <xf numFmtId="44" fontId="0" fillId="15" borderId="0" xfId="1" applyFont="1" applyFill="1" applyAlignment="1" applyProtection="1">
      <alignment vertical="center"/>
      <protection locked="0"/>
    </xf>
    <xf numFmtId="44" fontId="0" fillId="15" borderId="0" xfId="1" applyFont="1" applyFill="1" applyBorder="1" applyAlignment="1" applyProtection="1">
      <alignment vertical="center"/>
      <protection locked="0"/>
    </xf>
    <xf numFmtId="44" fontId="20" fillId="15" borderId="3" xfId="1" applyFont="1" applyFill="1" applyBorder="1" applyAlignment="1">
      <alignment vertical="center"/>
    </xf>
    <xf numFmtId="0" fontId="0" fillId="15" borderId="0" xfId="0" applyFill="1" applyBorder="1" applyAlignment="1">
      <alignment vertical="center"/>
    </xf>
    <xf numFmtId="0" fontId="0" fillId="15" borderId="0" xfId="0" applyFill="1" applyAlignment="1" applyProtection="1">
      <alignment vertical="center"/>
      <protection locked="0"/>
    </xf>
    <xf numFmtId="0" fontId="2" fillId="16" borderId="2" xfId="0" applyFont="1" applyFill="1" applyBorder="1"/>
    <xf numFmtId="0" fontId="4" fillId="17" borderId="0" xfId="0" applyFont="1" applyFill="1"/>
    <xf numFmtId="0" fontId="2" fillId="17" borderId="0" xfId="0" applyFont="1" applyFill="1"/>
    <xf numFmtId="0" fontId="4" fillId="17" borderId="0" xfId="0" applyFont="1" applyFill="1" applyAlignment="1">
      <alignment horizontal="left" indent="1"/>
    </xf>
    <xf numFmtId="0" fontId="2" fillId="18" borderId="0" xfId="0" applyFont="1" applyFill="1"/>
    <xf numFmtId="0" fontId="4" fillId="18" borderId="0" xfId="0" applyFont="1" applyFill="1" applyAlignment="1">
      <alignment horizontal="center"/>
    </xf>
    <xf numFmtId="0" fontId="2" fillId="18" borderId="4" xfId="0" applyFont="1" applyFill="1" applyBorder="1"/>
    <xf numFmtId="0" fontId="4" fillId="18" borderId="4" xfId="0" applyFont="1" applyFill="1" applyBorder="1" applyAlignment="1">
      <alignment horizontal="center"/>
    </xf>
    <xf numFmtId="0" fontId="2" fillId="18" borderId="0" xfId="0" applyFont="1" applyFill="1" applyBorder="1"/>
    <xf numFmtId="0" fontId="19" fillId="18" borderId="0" xfId="0" applyFont="1" applyFill="1" applyBorder="1"/>
    <xf numFmtId="0" fontId="2" fillId="17" borderId="0" xfId="0" applyFont="1" applyFill="1" applyBorder="1"/>
    <xf numFmtId="0" fontId="4" fillId="17" borderId="0" xfId="0" applyFont="1" applyFill="1" applyBorder="1" applyAlignment="1">
      <alignment horizontal="center"/>
    </xf>
    <xf numFmtId="0" fontId="4" fillId="17" borderId="0" xfId="0" applyFont="1" applyFill="1" applyAlignment="1">
      <alignment horizontal="center"/>
    </xf>
    <xf numFmtId="44" fontId="3" fillId="15" borderId="4" xfId="1" applyFont="1" applyFill="1" applyBorder="1" applyAlignment="1">
      <alignment vertical="center"/>
    </xf>
    <xf numFmtId="44" fontId="3" fillId="19" borderId="4" xfId="1" applyFont="1" applyFill="1" applyBorder="1" applyAlignment="1">
      <alignment vertical="center"/>
    </xf>
    <xf numFmtId="0" fontId="0" fillId="19" borderId="0" xfId="0" applyFill="1" applyAlignment="1">
      <alignment vertical="center"/>
    </xf>
    <xf numFmtId="44" fontId="0" fillId="19" borderId="0" xfId="1" applyFont="1" applyFill="1" applyAlignment="1" applyProtection="1">
      <alignment vertical="center"/>
      <protection locked="0"/>
    </xf>
    <xf numFmtId="44" fontId="0" fillId="19" borderId="0" xfId="1" applyFont="1" applyFill="1" applyBorder="1" applyAlignment="1" applyProtection="1">
      <alignment vertical="center"/>
      <protection locked="0"/>
    </xf>
    <xf numFmtId="0" fontId="3" fillId="19" borderId="0" xfId="0" applyFont="1" applyFill="1" applyBorder="1" applyAlignment="1">
      <alignment vertical="center"/>
    </xf>
    <xf numFmtId="0" fontId="0" fillId="19" borderId="0" xfId="0" applyFill="1" applyAlignment="1" applyProtection="1">
      <alignment vertical="center"/>
      <protection locked="0"/>
    </xf>
    <xf numFmtId="0" fontId="0" fillId="18" borderId="0" xfId="0" applyFill="1"/>
    <xf numFmtId="44" fontId="0" fillId="18" borderId="0" xfId="1" applyFont="1" applyFill="1"/>
    <xf numFmtId="44" fontId="0" fillId="18" borderId="0" xfId="1" applyFont="1" applyFill="1" applyBorder="1"/>
    <xf numFmtId="44" fontId="0" fillId="18" borderId="4" xfId="1" applyFont="1" applyFill="1" applyBorder="1"/>
    <xf numFmtId="0" fontId="0" fillId="18" borderId="0" xfId="0" applyFill="1" applyBorder="1"/>
    <xf numFmtId="0" fontId="2" fillId="16" borderId="4" xfId="0" applyFont="1" applyFill="1" applyBorder="1"/>
    <xf numFmtId="0" fontId="4" fillId="16" borderId="4" xfId="0" applyFont="1" applyFill="1" applyBorder="1" applyAlignment="1">
      <alignment horizontal="center"/>
    </xf>
    <xf numFmtId="44" fontId="2" fillId="16" borderId="0" xfId="1" applyFont="1" applyFill="1"/>
    <xf numFmtId="44" fontId="2" fillId="16" borderId="0" xfId="1" applyFont="1" applyFill="1" applyBorder="1"/>
    <xf numFmtId="44" fontId="2" fillId="16" borderId="4" xfId="1" applyFont="1" applyFill="1" applyBorder="1"/>
    <xf numFmtId="0" fontId="3" fillId="15" borderId="0" xfId="0" applyFont="1" applyFill="1" applyBorder="1" applyAlignment="1">
      <alignment vertical="center"/>
    </xf>
    <xf numFmtId="0" fontId="0" fillId="18" borderId="4" xfId="0" applyFill="1" applyBorder="1"/>
    <xf numFmtId="44" fontId="0" fillId="19" borderId="0" xfId="1" applyFont="1" applyFill="1" applyAlignment="1">
      <alignment vertical="center"/>
    </xf>
    <xf numFmtId="44" fontId="0" fillId="19" borderId="0" xfId="1" applyFont="1" applyFill="1" applyBorder="1" applyAlignment="1">
      <alignment vertical="center"/>
    </xf>
    <xf numFmtId="0" fontId="0" fillId="19" borderId="0" xfId="0" applyFill="1" applyBorder="1" applyAlignment="1">
      <alignment vertical="center"/>
    </xf>
    <xf numFmtId="0" fontId="23" fillId="17" borderId="0" xfId="0" applyFont="1" applyFill="1"/>
    <xf numFmtId="0" fontId="26" fillId="15" borderId="0" xfId="0" applyFont="1" applyFill="1"/>
    <xf numFmtId="44" fontId="20" fillId="15" borderId="6" xfId="1" applyFont="1" applyFill="1" applyBorder="1" applyAlignment="1">
      <alignment vertical="center"/>
    </xf>
    <xf numFmtId="0" fontId="0" fillId="15" borderId="5" xfId="0" applyFont="1" applyFill="1" applyBorder="1" applyAlignment="1">
      <alignment vertical="center"/>
    </xf>
    <xf numFmtId="0" fontId="0" fillId="15" borderId="5" xfId="0" applyFont="1" applyFill="1" applyBorder="1" applyAlignment="1" applyProtection="1">
      <alignment vertical="center"/>
      <protection locked="0"/>
    </xf>
    <xf numFmtId="44" fontId="0" fillId="15" borderId="5" xfId="1" applyFont="1" applyFill="1" applyBorder="1" applyAlignment="1" applyProtection="1">
      <alignment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4EAD5"/>
      <color rgb="FF704E34"/>
      <color rgb="FFFEC661"/>
      <color rgb="FF15A8DB"/>
      <color rgb="FF006BB1"/>
      <color rgb="FFBFEAF9"/>
      <color rgb="FFEB6924"/>
      <color rgb="FFEEA529"/>
      <color rgb="FF064079"/>
      <color rgb="FF307B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r>
              <a:rPr lang="pt-BR">
                <a:solidFill>
                  <a:srgbClr val="704E34"/>
                </a:solidFill>
                <a:latin typeface="Arial" pitchFamily="34" charset="0"/>
                <a:cs typeface="Arial" pitchFamily="34" charset="0"/>
              </a:rPr>
              <a:t>Evolução</a:t>
            </a:r>
            <a:r>
              <a:rPr lang="pt-BR" baseline="0">
                <a:solidFill>
                  <a:srgbClr val="704E34"/>
                </a:solidFill>
                <a:latin typeface="Arial" pitchFamily="34" charset="0"/>
                <a:cs typeface="Arial" pitchFamily="34" charset="0"/>
              </a:rPr>
              <a:t> Mensal do Fluxo de Caixa</a:t>
            </a:r>
            <a:endParaRPr lang="pt-BR">
              <a:solidFill>
                <a:srgbClr val="704E34"/>
              </a:solidFill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'Sheet2 (2)'!$A$2</c:f>
              <c:strCache>
                <c:ptCount val="1"/>
                <c:pt idx="0">
                  <c:v>Moradia</c:v>
                </c:pt>
              </c:strCache>
            </c:strRef>
          </c:tx>
          <c:spPr>
            <a:solidFill>
              <a:srgbClr val="64BC52"/>
            </a:solidFill>
            <a:ln>
              <a:solidFill>
                <a:schemeClr val="bg1"/>
              </a:solidFill>
            </a:ln>
          </c:spPr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(2)'!$B$2:$M$2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'Sheet2 (2)'!$A$3</c:f>
              <c:strCache>
                <c:ptCount val="1"/>
                <c:pt idx="0">
                  <c:v>Pagamentos</c:v>
                </c:pt>
              </c:strCache>
            </c:strRef>
          </c:tx>
          <c:spPr>
            <a:solidFill>
              <a:srgbClr val="27AAE1"/>
            </a:solidFill>
            <a:ln>
              <a:solidFill>
                <a:schemeClr val="bg1"/>
              </a:solidFill>
            </a:ln>
          </c:spPr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(2)'!$B$3:$M$3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'Sheet2 (2)'!$A$4</c:f>
              <c:strCache>
                <c:ptCount val="1"/>
                <c:pt idx="0">
                  <c:v>Transporte</c:v>
                </c:pt>
              </c:strCache>
            </c:strRef>
          </c:tx>
          <c:spPr>
            <a:solidFill>
              <a:srgbClr val="5B514C"/>
            </a:solidFill>
            <a:ln>
              <a:solidFill>
                <a:schemeClr val="bg1"/>
              </a:solidFill>
            </a:ln>
          </c:spPr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(2)'!$B$4:$M$4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'Sheet2 (2)'!$A$5</c:f>
              <c:strCache>
                <c:ptCount val="1"/>
                <c:pt idx="0">
                  <c:v>Educação</c:v>
                </c:pt>
              </c:strCache>
            </c:strRef>
          </c:tx>
          <c:spPr>
            <a:solidFill>
              <a:srgbClr val="307B66"/>
            </a:solidFill>
            <a:ln>
              <a:solidFill>
                <a:schemeClr val="bg1"/>
              </a:solidFill>
            </a:ln>
          </c:spPr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(2)'!$B$5:$M$5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'Sheet2 (2)'!$A$6</c:f>
              <c:strCache>
                <c:ptCount val="1"/>
                <c:pt idx="0">
                  <c:v>Saúde</c:v>
                </c:pt>
              </c:strCache>
            </c:strRef>
          </c:tx>
          <c:spPr>
            <a:solidFill>
              <a:srgbClr val="F5822F"/>
            </a:solidFill>
            <a:ln>
              <a:solidFill>
                <a:schemeClr val="bg1"/>
              </a:solidFill>
            </a:ln>
          </c:spPr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(2)'!$B$6:$M$6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'Sheet2 (2)'!$A$7</c:f>
              <c:strCache>
                <c:ptCount val="1"/>
                <c:pt idx="0">
                  <c:v>Impostos e Seguros</c:v>
                </c:pt>
              </c:strCache>
            </c:strRef>
          </c:tx>
          <c:spPr>
            <a:solidFill>
              <a:srgbClr val="6DC6AD"/>
            </a:solidFill>
            <a:ln>
              <a:solidFill>
                <a:schemeClr val="bg1"/>
              </a:solidFill>
            </a:ln>
          </c:spPr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(2)'!$B$7:$M$7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'Sheet2 (2)'!$A$8</c:f>
              <c:strCache>
                <c:ptCount val="1"/>
                <c:pt idx="0">
                  <c:v>Emergências / Lazer / Entretenimento</c:v>
                </c:pt>
              </c:strCache>
            </c:strRef>
          </c:tx>
          <c:spPr>
            <a:solidFill>
              <a:srgbClr val="2484C6"/>
            </a:solidFill>
            <a:ln>
              <a:solidFill>
                <a:schemeClr val="bg1"/>
              </a:solidFill>
            </a:ln>
          </c:spPr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(2)'!$B$8:$M$8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'Sheet2 (2)'!$A$9</c:f>
              <c:strCache>
                <c:ptCount val="1"/>
                <c:pt idx="0">
                  <c:v>Outros</c:v>
                </c:pt>
              </c:strCache>
            </c:strRef>
          </c:tx>
          <c:spPr>
            <a:solidFill>
              <a:srgbClr val="FAA224"/>
            </a:solidFill>
            <a:ln>
              <a:solidFill>
                <a:schemeClr val="bg1"/>
              </a:solidFill>
            </a:ln>
          </c:spPr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(2)'!$B$9:$M$9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'Sheet2 (2)'!$A$10</c:f>
              <c:strCache>
                <c:ptCount val="1"/>
                <c:pt idx="0">
                  <c:v>Investimentos</c:v>
                </c:pt>
              </c:strCache>
            </c:strRef>
          </c:tx>
          <c:spPr>
            <a:solidFill>
              <a:srgbClr val="DBE120"/>
            </a:solidFill>
            <a:ln>
              <a:solidFill>
                <a:schemeClr val="bg1"/>
              </a:solidFill>
            </a:ln>
          </c:spPr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(2)'!$B$10:$M$10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056672"/>
        <c:axId val="381057456"/>
      </c:areaChart>
      <c:lineChart>
        <c:grouping val="standard"/>
        <c:varyColors val="0"/>
        <c:ser>
          <c:idx val="9"/>
          <c:order val="9"/>
          <c:tx>
            <c:strRef>
              <c:f>'Sheet2 (2)'!$A$11</c:f>
              <c:strCache>
                <c:ptCount val="1"/>
                <c:pt idx="0">
                  <c:v>Ganhos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rgbClr val="DBE120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(2)'!$B$11:$M$11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056672"/>
        <c:axId val="381057456"/>
      </c:lineChart>
      <c:catAx>
        <c:axId val="381056672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381057456"/>
        <c:crosses val="autoZero"/>
        <c:auto val="1"/>
        <c:lblAlgn val="ctr"/>
        <c:lblOffset val="100"/>
        <c:noMultiLvlLbl val="0"/>
      </c:catAx>
      <c:valAx>
        <c:axId val="381057456"/>
        <c:scaling>
          <c:orientation val="minMax"/>
        </c:scaling>
        <c:delete val="0"/>
        <c:axPos val="l"/>
        <c:majorGridlines>
          <c:spPr>
            <a:ln>
              <a:solidFill>
                <a:srgbClr val="704E34"/>
              </a:solidFill>
            </a:ln>
          </c:spPr>
        </c:majorGridlines>
        <c:numFmt formatCode="&quot;R$&quot;\ #,##0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381056672"/>
        <c:crosses val="autoZero"/>
        <c:crossBetween val="between"/>
      </c:valAx>
      <c:spPr>
        <a:solidFill>
          <a:schemeClr val="bg1">
            <a:alpha val="55000"/>
          </a:schemeClr>
        </a:solidFill>
      </c:spPr>
    </c:plotArea>
    <c:legend>
      <c:legendPos val="b"/>
      <c:legendEntry>
        <c:idx val="0"/>
        <c:txPr>
          <a:bodyPr/>
          <a:lstStyle/>
          <a:p>
            <a:pPr>
              <a:defRPr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>
              <a:defRPr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>
              <a:defRPr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3"/>
        <c:txPr>
          <a:bodyPr/>
          <a:lstStyle/>
          <a:p>
            <a:pPr>
              <a:defRPr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4"/>
        <c:txPr>
          <a:bodyPr/>
          <a:lstStyle/>
          <a:p>
            <a:pPr>
              <a:defRPr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5"/>
        <c:txPr>
          <a:bodyPr/>
          <a:lstStyle/>
          <a:p>
            <a:pPr>
              <a:defRPr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6"/>
        <c:txPr>
          <a:bodyPr/>
          <a:lstStyle/>
          <a:p>
            <a:pPr>
              <a:defRPr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7"/>
        <c:txPr>
          <a:bodyPr/>
          <a:lstStyle/>
          <a:p>
            <a:pPr>
              <a:defRPr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8"/>
        <c:txPr>
          <a:bodyPr/>
          <a:lstStyle/>
          <a:p>
            <a:pPr>
              <a:defRPr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9"/>
        <c:txPr>
          <a:bodyPr/>
          <a:lstStyle/>
          <a:p>
            <a:pPr>
              <a:defRPr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ayout/>
      <c:overlay val="0"/>
      <c:spPr>
        <a:noFill/>
        <a:ln>
          <a:noFill/>
        </a:ln>
      </c:spPr>
      <c:txPr>
        <a:bodyPr/>
        <a:lstStyle/>
        <a:p>
          <a:pPr>
            <a:defRPr>
              <a:solidFill>
                <a:srgbClr val="704E34"/>
              </a:solidFill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r>
              <a:rPr lang="pt-BR">
                <a:solidFill>
                  <a:srgbClr val="704E34"/>
                </a:solidFill>
                <a:latin typeface="Arial" pitchFamily="34" charset="0"/>
                <a:cs typeface="Arial" pitchFamily="34" charset="0"/>
              </a:rPr>
              <a:t>Distribuição</a:t>
            </a:r>
            <a:r>
              <a:rPr lang="pt-BR" baseline="0">
                <a:solidFill>
                  <a:srgbClr val="704E34"/>
                </a:solidFill>
                <a:latin typeface="Arial" pitchFamily="34" charset="0"/>
                <a:cs typeface="Arial" pitchFamily="34" charset="0"/>
              </a:rPr>
              <a:t> Total das Despesas/Investimentos</a:t>
            </a:r>
            <a:endParaRPr lang="pt-BR">
              <a:solidFill>
                <a:srgbClr val="704E34"/>
              </a:solidFill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02052016225244"/>
          <c:y val="0.14620866922821987"/>
          <c:w val="0.47913839179193513"/>
          <c:h val="0.75971478381409119"/>
        </c:manualLayout>
      </c:layout>
      <c:pieChart>
        <c:varyColors val="1"/>
        <c:ser>
          <c:idx val="0"/>
          <c:order val="0"/>
          <c:spPr>
            <a:ln>
              <a:solidFill>
                <a:schemeClr val="bg1"/>
              </a:solidFill>
            </a:ln>
          </c:spPr>
          <c:dPt>
            <c:idx val="0"/>
            <c:bubble3D val="0"/>
            <c:spPr>
              <a:solidFill>
                <a:srgbClr val="64BC52"/>
              </a:solidFill>
              <a:ln>
                <a:solidFill>
                  <a:schemeClr val="bg1"/>
                </a:solidFill>
              </a:ln>
            </c:spPr>
          </c:dPt>
          <c:dPt>
            <c:idx val="1"/>
            <c:bubble3D val="0"/>
            <c:spPr>
              <a:solidFill>
                <a:srgbClr val="27AAE1"/>
              </a:solidFill>
              <a:ln>
                <a:solidFill>
                  <a:schemeClr val="bg1"/>
                </a:solidFill>
              </a:ln>
            </c:spPr>
          </c:dPt>
          <c:dPt>
            <c:idx val="2"/>
            <c:bubble3D val="0"/>
            <c:spPr>
              <a:solidFill>
                <a:srgbClr val="5B514C"/>
              </a:solidFill>
              <a:ln>
                <a:solidFill>
                  <a:schemeClr val="bg1"/>
                </a:solidFill>
              </a:ln>
            </c:spPr>
          </c:dPt>
          <c:dPt>
            <c:idx val="3"/>
            <c:bubble3D val="0"/>
            <c:spPr>
              <a:solidFill>
                <a:srgbClr val="307B66"/>
              </a:solidFill>
              <a:ln>
                <a:solidFill>
                  <a:schemeClr val="bg1"/>
                </a:solidFill>
              </a:ln>
            </c:spPr>
          </c:dPt>
          <c:dPt>
            <c:idx val="4"/>
            <c:bubble3D val="0"/>
            <c:spPr>
              <a:solidFill>
                <a:srgbClr val="F5822F"/>
              </a:solidFill>
              <a:ln>
                <a:solidFill>
                  <a:schemeClr val="bg1"/>
                </a:solidFill>
              </a:ln>
            </c:spPr>
          </c:dPt>
          <c:dPt>
            <c:idx val="5"/>
            <c:bubble3D val="0"/>
            <c:spPr>
              <a:solidFill>
                <a:srgbClr val="6DC6AD"/>
              </a:solidFill>
              <a:ln>
                <a:solidFill>
                  <a:schemeClr val="bg1"/>
                </a:solidFill>
              </a:ln>
            </c:spPr>
          </c:dPt>
          <c:dPt>
            <c:idx val="6"/>
            <c:bubble3D val="0"/>
            <c:spPr>
              <a:solidFill>
                <a:srgbClr val="2484C6"/>
              </a:solidFill>
              <a:ln>
                <a:solidFill>
                  <a:schemeClr val="bg1"/>
                </a:solidFill>
              </a:ln>
            </c:spPr>
          </c:dPt>
          <c:dPt>
            <c:idx val="7"/>
            <c:bubble3D val="0"/>
            <c:spPr>
              <a:solidFill>
                <a:srgbClr val="FAA224"/>
              </a:solidFill>
              <a:ln>
                <a:solidFill>
                  <a:schemeClr val="bg1"/>
                </a:solidFill>
              </a:ln>
            </c:spPr>
          </c:dPt>
          <c:dPt>
            <c:idx val="8"/>
            <c:bubble3D val="0"/>
            <c:spPr>
              <a:solidFill>
                <a:srgbClr val="DBE120"/>
              </a:solidFill>
              <a:ln>
                <a:solidFill>
                  <a:schemeClr val="bg1"/>
                </a:solidFill>
              </a:ln>
            </c:spPr>
          </c:dPt>
          <c:dLbls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600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pt-B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solidFill>
                      <a:srgbClr val="704E34"/>
                    </a:solidFill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'Sheet2 (2)'!$A$2:$A$10</c:f>
              <c:strCache>
                <c:ptCount val="9"/>
                <c:pt idx="0">
                  <c:v>Moradia</c:v>
                </c:pt>
                <c:pt idx="1">
                  <c:v>Pagamentos</c:v>
                </c:pt>
                <c:pt idx="2">
                  <c:v>Transporte</c:v>
                </c:pt>
                <c:pt idx="3">
                  <c:v>Educação</c:v>
                </c:pt>
                <c:pt idx="4">
                  <c:v>Saúde</c:v>
                </c:pt>
                <c:pt idx="5">
                  <c:v>Impostos e Seguros</c:v>
                </c:pt>
                <c:pt idx="6">
                  <c:v>Emergências / Lazer / Entretenimento</c:v>
                </c:pt>
                <c:pt idx="7">
                  <c:v>Outros</c:v>
                </c:pt>
                <c:pt idx="8">
                  <c:v>Investimentos</c:v>
                </c:pt>
              </c:strCache>
            </c:strRef>
          </c:cat>
          <c:val>
            <c:numRef>
              <c:f>'Sheet2 (2)'!$N$2:$N$10</c:f>
              <c:numCache>
                <c:formatCode>_("R$"* #,##0.00_);_("R$"* \(#,##0.00\);_("R$"*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 rtl="0">
              <a:defRPr sz="1100" u="sng"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1"/>
        <c:txPr>
          <a:bodyPr/>
          <a:lstStyle/>
          <a:p>
            <a:pPr rtl="0">
              <a:defRPr sz="1100" u="sng"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2"/>
        <c:txPr>
          <a:bodyPr/>
          <a:lstStyle/>
          <a:p>
            <a:pPr rtl="0">
              <a:defRPr sz="1100" u="sng"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3"/>
        <c:txPr>
          <a:bodyPr/>
          <a:lstStyle/>
          <a:p>
            <a:pPr rtl="0">
              <a:defRPr sz="1100" u="sng"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4"/>
        <c:txPr>
          <a:bodyPr/>
          <a:lstStyle/>
          <a:p>
            <a:pPr rtl="0">
              <a:defRPr sz="1100" u="sng"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5"/>
        <c:txPr>
          <a:bodyPr/>
          <a:lstStyle/>
          <a:p>
            <a:pPr rtl="0">
              <a:defRPr sz="1100" u="sng"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6"/>
        <c:txPr>
          <a:bodyPr/>
          <a:lstStyle/>
          <a:p>
            <a:pPr rtl="0">
              <a:defRPr sz="1100" u="sng"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7"/>
        <c:txPr>
          <a:bodyPr/>
          <a:lstStyle/>
          <a:p>
            <a:pPr rtl="0">
              <a:defRPr sz="1100" u="sng"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egendEntry>
        <c:idx val="8"/>
        <c:txPr>
          <a:bodyPr/>
          <a:lstStyle/>
          <a:p>
            <a:pPr rtl="0">
              <a:defRPr sz="1100" u="sng">
                <a:solidFill>
                  <a:srgbClr val="704E34"/>
                </a:solidFill>
                <a:latin typeface="Arial" pitchFamily="34" charset="0"/>
                <a:cs typeface="Arial" pitchFamily="34" charset="0"/>
              </a:defRPr>
            </a:pPr>
            <a:endParaRPr lang="pt-BR"/>
          </a:p>
        </c:txPr>
      </c:legendEntry>
      <c:layout>
        <c:manualLayout>
          <c:xMode val="edge"/>
          <c:yMode val="edge"/>
          <c:x val="0.63168241469816278"/>
          <c:y val="9.8458915279888828E-2"/>
          <c:w val="0.30776255095617527"/>
          <c:h val="0.86302069403038628"/>
        </c:manualLayout>
      </c:layout>
      <c:overlay val="0"/>
      <c:spPr>
        <a:noFill/>
        <a:ln>
          <a:noFill/>
        </a:ln>
      </c:spPr>
      <c:txPr>
        <a:bodyPr/>
        <a:lstStyle/>
        <a:p>
          <a:pPr rtl="0">
            <a:defRPr sz="1100" u="sng">
              <a:solidFill>
                <a:srgbClr val="704E34"/>
              </a:solidFill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'Sheet2 (2)'!$A$2</c:f>
              <c:strCache>
                <c:ptCount val="1"/>
                <c:pt idx="0">
                  <c:v>Moradia</c:v>
                </c:pt>
              </c:strCache>
            </c:strRef>
          </c:tx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(2)'!$B$2:$M$2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'Sheet2 (2)'!$A$3</c:f>
              <c:strCache>
                <c:ptCount val="1"/>
                <c:pt idx="0">
                  <c:v>Pagamentos</c:v>
                </c:pt>
              </c:strCache>
            </c:strRef>
          </c:tx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(2)'!$B$3:$M$3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'Sheet2 (2)'!$A$4</c:f>
              <c:strCache>
                <c:ptCount val="1"/>
                <c:pt idx="0">
                  <c:v>Transporte</c:v>
                </c:pt>
              </c:strCache>
            </c:strRef>
          </c:tx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(2)'!$B$4:$M$4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'Sheet2 (2)'!$A$5</c:f>
              <c:strCache>
                <c:ptCount val="1"/>
                <c:pt idx="0">
                  <c:v>Educação</c:v>
                </c:pt>
              </c:strCache>
            </c:strRef>
          </c:tx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(2)'!$B$5:$M$5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4"/>
          <c:order val="4"/>
          <c:tx>
            <c:strRef>
              <c:f>'Sheet2 (2)'!$A$6</c:f>
              <c:strCache>
                <c:ptCount val="1"/>
                <c:pt idx="0">
                  <c:v>Saúde</c:v>
                </c:pt>
              </c:strCache>
            </c:strRef>
          </c:tx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(2)'!$B$6:$M$6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5"/>
          <c:order val="5"/>
          <c:tx>
            <c:strRef>
              <c:f>'Sheet2 (2)'!$A$7</c:f>
              <c:strCache>
                <c:ptCount val="1"/>
                <c:pt idx="0">
                  <c:v>Impostos e Seguros</c:v>
                </c:pt>
              </c:strCache>
            </c:strRef>
          </c:tx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(2)'!$B$7:$M$7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6"/>
          <c:order val="6"/>
          <c:tx>
            <c:strRef>
              <c:f>'Sheet2 (2)'!$A$8</c:f>
              <c:strCache>
                <c:ptCount val="1"/>
                <c:pt idx="0">
                  <c:v>Emergências / Lazer / Entretenimento</c:v>
                </c:pt>
              </c:strCache>
            </c:strRef>
          </c:tx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(2)'!$B$8:$M$8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7"/>
          <c:order val="7"/>
          <c:tx>
            <c:strRef>
              <c:f>'Sheet2 (2)'!$A$9</c:f>
              <c:strCache>
                <c:ptCount val="1"/>
                <c:pt idx="0">
                  <c:v>Outros</c:v>
                </c:pt>
              </c:strCache>
            </c:strRef>
          </c:tx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(2)'!$B$9:$M$9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8"/>
          <c:order val="8"/>
          <c:tx>
            <c:strRef>
              <c:f>'Sheet2 (2)'!$A$10</c:f>
              <c:strCache>
                <c:ptCount val="1"/>
                <c:pt idx="0">
                  <c:v>Investimentos</c:v>
                </c:pt>
              </c:strCache>
            </c:strRef>
          </c:tx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(2)'!$B$10:$M$10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060200"/>
        <c:axId val="381060592"/>
      </c:areaChart>
      <c:lineChart>
        <c:grouping val="standard"/>
        <c:varyColors val="0"/>
        <c:ser>
          <c:idx val="9"/>
          <c:order val="9"/>
          <c:tx>
            <c:strRef>
              <c:f>'Sheet2 (2)'!$A$11</c:f>
              <c:strCache>
                <c:ptCount val="1"/>
                <c:pt idx="0">
                  <c:v>Ganhos</c:v>
                </c:pt>
              </c:strCache>
            </c:strRef>
          </c:tx>
          <c:cat>
            <c:strRef>
              <c:f>'Sheet2 (2)'!$B$1:$M$1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'Sheet2 (2)'!$B$11:$M$11</c:f>
              <c:numCache>
                <c:formatCode>_("R$"* #,##0.00_);_("R$"* \(#,##0.00\);_("R$"*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1060200"/>
        <c:axId val="381060592"/>
      </c:lineChart>
      <c:catAx>
        <c:axId val="381060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1060592"/>
        <c:crosses val="autoZero"/>
        <c:auto val="1"/>
        <c:lblAlgn val="ctr"/>
        <c:lblOffset val="100"/>
        <c:noMultiLvlLbl val="0"/>
      </c:catAx>
      <c:valAx>
        <c:axId val="381060592"/>
        <c:scaling>
          <c:orientation val="minMax"/>
        </c:scaling>
        <c:delete val="0"/>
        <c:axPos val="l"/>
        <c:majorGridlines/>
        <c:numFmt formatCode="_(&quot;R$&quot;* #,##0.00_);_(&quot;R$&quot;* \(#,##0.00\);_(&quot;R$&quot;* &quot;-&quot;??_);_(@_)" sourceLinked="1"/>
        <c:majorTickMark val="out"/>
        <c:minorTickMark val="none"/>
        <c:tickLblPos val="nextTo"/>
        <c:crossAx val="38106020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'Sheet2 (2)'!$A$2:$A$10</c:f>
              <c:strCache>
                <c:ptCount val="9"/>
                <c:pt idx="0">
                  <c:v>Moradia</c:v>
                </c:pt>
                <c:pt idx="1">
                  <c:v>Pagamentos</c:v>
                </c:pt>
                <c:pt idx="2">
                  <c:v>Transporte</c:v>
                </c:pt>
                <c:pt idx="3">
                  <c:v>Educação</c:v>
                </c:pt>
                <c:pt idx="4">
                  <c:v>Saúde</c:v>
                </c:pt>
                <c:pt idx="5">
                  <c:v>Impostos e Seguros</c:v>
                </c:pt>
                <c:pt idx="6">
                  <c:v>Emergências / Lazer / Entretenimento</c:v>
                </c:pt>
                <c:pt idx="7">
                  <c:v>Outros</c:v>
                </c:pt>
                <c:pt idx="8">
                  <c:v>Investimentos</c:v>
                </c:pt>
              </c:strCache>
            </c:strRef>
          </c:cat>
          <c:val>
            <c:numRef>
              <c:f>'Sheet2 (2)'!$N$2:$N$10</c:f>
              <c:numCache>
                <c:formatCode>_("R$"* #,##0.00_);_("R$"* \(#,##0.00\);_("R$"* "-"??_);_(@_)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673</xdr:rowOff>
    </xdr:from>
    <xdr:to>
      <xdr:col>1</xdr:col>
      <xdr:colOff>3027514</xdr:colOff>
      <xdr:row>1</xdr:row>
      <xdr:rowOff>2502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73"/>
          <a:ext cx="3158483" cy="1113079"/>
        </a:xfrm>
        <a:prstGeom prst="rect">
          <a:avLst/>
        </a:prstGeom>
      </xdr:spPr>
    </xdr:pic>
    <xdr:clientData/>
  </xdr:twoCellAnchor>
  <xdr:twoCellAnchor editAs="oneCell">
    <xdr:from>
      <xdr:col>1</xdr:col>
      <xdr:colOff>3012283</xdr:colOff>
      <xdr:row>0</xdr:row>
      <xdr:rowOff>8704</xdr:rowOff>
    </xdr:from>
    <xdr:to>
      <xdr:col>8</xdr:col>
      <xdr:colOff>97728</xdr:colOff>
      <xdr:row>1</xdr:row>
      <xdr:rowOff>1962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7339" y="8704"/>
          <a:ext cx="6461173" cy="110450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8909</xdr:rowOff>
    </xdr:from>
    <xdr:to>
      <xdr:col>14</xdr:col>
      <xdr:colOff>169164</xdr:colOff>
      <xdr:row>1</xdr:row>
      <xdr:rowOff>2167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0784" y="8909"/>
          <a:ext cx="6459929" cy="11045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109008</xdr:colOff>
      <xdr:row>31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0</xdr:rowOff>
    </xdr:from>
    <xdr:to>
      <xdr:col>9</xdr:col>
      <xdr:colOff>0</xdr:colOff>
      <xdr:row>62</xdr:row>
      <xdr:rowOff>142876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13</xdr:row>
      <xdr:rowOff>66675</xdr:rowOff>
    </xdr:from>
    <xdr:to>
      <xdr:col>11</xdr:col>
      <xdr:colOff>381000</xdr:colOff>
      <xdr:row>41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2190750</xdr:colOff>
      <xdr:row>43</xdr:row>
      <xdr:rowOff>0</xdr:rowOff>
    </xdr:from>
    <xdr:to>
      <xdr:col>6</xdr:col>
      <xdr:colOff>504825</xdr:colOff>
      <xdr:row>59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8" sqref="B8"/>
    </sheetView>
  </sheetViews>
  <sheetFormatPr defaultColWidth="0" defaultRowHeight="12.75" zeroHeight="1" x14ac:dyDescent="0.2"/>
  <cols>
    <col min="1" max="1" width="2" customWidth="1"/>
    <col min="2" max="2" width="46.28515625" bestFit="1" customWidth="1"/>
    <col min="3" max="15" width="15.7109375" customWidth="1"/>
    <col min="16" max="16" width="2" customWidth="1"/>
    <col min="17" max="18" width="0" hidden="1" customWidth="1"/>
    <col min="19" max="16384" width="9.140625" hidden="1"/>
  </cols>
  <sheetData>
    <row r="1" spans="1:18" ht="87.75" customHeight="1" x14ac:dyDescent="0.2">
      <c r="A1" s="54"/>
      <c r="B1" s="54" t="s">
        <v>63</v>
      </c>
      <c r="C1" s="54"/>
      <c r="D1" s="54">
        <v>0.1</v>
      </c>
      <c r="E1" s="54">
        <v>-0.2</v>
      </c>
      <c r="F1" s="54">
        <v>0.3</v>
      </c>
      <c r="G1" s="54">
        <v>0.05</v>
      </c>
      <c r="H1" s="54">
        <v>-0.4</v>
      </c>
      <c r="I1" s="54">
        <v>0.2</v>
      </c>
      <c r="J1" s="54">
        <v>0.15</v>
      </c>
      <c r="K1" s="54">
        <v>-0.1</v>
      </c>
      <c r="L1" s="54">
        <v>0.4</v>
      </c>
      <c r="M1" s="54">
        <v>0.25</v>
      </c>
      <c r="N1" s="54">
        <v>0.3</v>
      </c>
      <c r="O1" s="73"/>
      <c r="P1" s="73"/>
    </row>
    <row r="2" spans="1:18" s="20" customFormat="1" ht="6" customHeight="1" x14ac:dyDescent="0.2">
      <c r="A2" s="74"/>
      <c r="B2" s="74"/>
      <c r="C2" s="81"/>
      <c r="D2" s="77"/>
      <c r="E2" s="81"/>
      <c r="F2" s="77"/>
      <c r="G2" s="81"/>
      <c r="H2" s="77"/>
      <c r="I2" s="81"/>
      <c r="J2" s="77"/>
      <c r="K2" s="81"/>
      <c r="L2" s="77"/>
      <c r="M2" s="81"/>
      <c r="N2" s="79"/>
      <c r="O2" s="83"/>
      <c r="P2" s="85"/>
    </row>
    <row r="3" spans="1:18" s="21" customFormat="1" ht="15.75" x14ac:dyDescent="0.25">
      <c r="A3" s="76" t="s">
        <v>0</v>
      </c>
      <c r="B3" s="75"/>
      <c r="C3" s="82" t="s">
        <v>7</v>
      </c>
      <c r="D3" s="78" t="s">
        <v>8</v>
      </c>
      <c r="E3" s="82" t="s">
        <v>9</v>
      </c>
      <c r="F3" s="78" t="s">
        <v>10</v>
      </c>
      <c r="G3" s="82" t="s">
        <v>11</v>
      </c>
      <c r="H3" s="78" t="s">
        <v>12</v>
      </c>
      <c r="I3" s="82" t="s">
        <v>13</v>
      </c>
      <c r="J3" s="78" t="s">
        <v>14</v>
      </c>
      <c r="K3" s="82" t="s">
        <v>15</v>
      </c>
      <c r="L3" s="78" t="s">
        <v>16</v>
      </c>
      <c r="M3" s="82" t="s">
        <v>17</v>
      </c>
      <c r="N3" s="80" t="s">
        <v>18</v>
      </c>
      <c r="O3" s="84" t="s">
        <v>19</v>
      </c>
      <c r="P3" s="86"/>
    </row>
    <row r="4" spans="1:18" s="20" customFormat="1" ht="6" customHeight="1" x14ac:dyDescent="0.2">
      <c r="A4" s="74"/>
      <c r="B4" s="74"/>
      <c r="C4" s="81"/>
      <c r="D4" s="77"/>
      <c r="E4" s="81"/>
      <c r="F4" s="77"/>
      <c r="G4" s="81"/>
      <c r="H4" s="77"/>
      <c r="I4" s="81"/>
      <c r="J4" s="77"/>
      <c r="K4" s="81"/>
      <c r="L4" s="77"/>
      <c r="M4" s="81"/>
      <c r="N4" s="79"/>
      <c r="O4" s="83"/>
      <c r="P4" s="85"/>
    </row>
    <row r="5" spans="1:18" s="19" customFormat="1" ht="18" customHeight="1" x14ac:dyDescent="0.2">
      <c r="A5" s="87"/>
      <c r="B5" s="87" t="s">
        <v>1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90">
        <f>SUM(C5:N5)</f>
        <v>0</v>
      </c>
      <c r="P5" s="91"/>
    </row>
    <row r="6" spans="1:18" s="8" customFormat="1" ht="18" customHeight="1" x14ac:dyDescent="0.2">
      <c r="A6" s="9"/>
      <c r="B6" s="9" t="s">
        <v>2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55"/>
      <c r="O6" s="56">
        <f>SUM(C6:N6)</f>
        <v>0</v>
      </c>
      <c r="P6" s="11"/>
    </row>
    <row r="7" spans="1:18" s="8" customFormat="1" ht="18" customHeight="1" x14ac:dyDescent="0.2">
      <c r="A7" s="87"/>
      <c r="B7" s="87" t="s">
        <v>3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9"/>
      <c r="O7" s="90">
        <f>SUM(C7:N7)</f>
        <v>0</v>
      </c>
      <c r="P7" s="91"/>
      <c r="R7" s="15"/>
    </row>
    <row r="8" spans="1:18" s="8" customFormat="1" ht="18" customHeight="1" x14ac:dyDescent="0.2">
      <c r="A8" s="9"/>
      <c r="B8" s="9" t="s">
        <v>4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55"/>
      <c r="O8" s="56">
        <f>SUM(C8:N8)</f>
        <v>0</v>
      </c>
      <c r="P8" s="11"/>
    </row>
    <row r="9" spans="1:18" s="19" customFormat="1" ht="18" customHeight="1" x14ac:dyDescent="0.2">
      <c r="A9" s="131"/>
      <c r="B9" s="132" t="s">
        <v>5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0">
        <f>SUM(C9:N9)</f>
        <v>0</v>
      </c>
      <c r="P9" s="131"/>
    </row>
    <row r="10" spans="1:18" s="13" customFormat="1" ht="18" customHeight="1" x14ac:dyDescent="0.2">
      <c r="A10" s="57"/>
      <c r="B10" s="58" t="s">
        <v>6</v>
      </c>
      <c r="C10" s="59">
        <f t="shared" ref="C10:O10" si="0">SUM(C5:C9)</f>
        <v>0</v>
      </c>
      <c r="D10" s="59">
        <f t="shared" si="0"/>
        <v>0</v>
      </c>
      <c r="E10" s="59">
        <f t="shared" si="0"/>
        <v>0</v>
      </c>
      <c r="F10" s="59">
        <f t="shared" si="0"/>
        <v>0</v>
      </c>
      <c r="G10" s="59">
        <f t="shared" si="0"/>
        <v>0</v>
      </c>
      <c r="H10" s="59">
        <f t="shared" si="0"/>
        <v>0</v>
      </c>
      <c r="I10" s="59">
        <f t="shared" si="0"/>
        <v>0</v>
      </c>
      <c r="J10" s="59">
        <f t="shared" si="0"/>
        <v>0</v>
      </c>
      <c r="K10" s="59">
        <f t="shared" si="0"/>
        <v>0</v>
      </c>
      <c r="L10" s="59">
        <f t="shared" si="0"/>
        <v>0</v>
      </c>
      <c r="M10" s="59">
        <f t="shared" si="0"/>
        <v>0</v>
      </c>
      <c r="N10" s="60">
        <f t="shared" si="0"/>
        <v>0</v>
      </c>
      <c r="O10" s="61">
        <f t="shared" si="0"/>
        <v>0</v>
      </c>
      <c r="P10" s="62"/>
    </row>
    <row r="11" spans="1:18" ht="8.25" customHeight="1" x14ac:dyDescent="0.2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93"/>
      <c r="O11" s="85"/>
      <c r="P11" s="85"/>
    </row>
    <row r="12" spans="1:18" s="6" customFormat="1" ht="3.75" customHeight="1" x14ac:dyDescent="0.2"/>
    <row r="13" spans="1:18" s="24" customFormat="1" ht="6" customHeight="1" x14ac:dyDescent="0.2">
      <c r="A13" s="95"/>
      <c r="B13" s="95"/>
      <c r="C13" s="97"/>
      <c r="D13" s="95"/>
      <c r="E13" s="97"/>
      <c r="F13" s="95"/>
      <c r="G13" s="97"/>
      <c r="H13" s="95"/>
      <c r="I13" s="97"/>
      <c r="J13" s="95"/>
      <c r="K13" s="97"/>
      <c r="L13" s="95"/>
      <c r="M13" s="97"/>
      <c r="N13" s="103"/>
      <c r="O13" s="99"/>
      <c r="P13" s="101"/>
    </row>
    <row r="14" spans="1:18" s="41" customFormat="1" ht="15.75" x14ac:dyDescent="0.25">
      <c r="A14" s="96" t="s">
        <v>20</v>
      </c>
      <c r="B14" s="94"/>
      <c r="C14" s="98" t="s">
        <v>7</v>
      </c>
      <c r="D14" s="105" t="s">
        <v>8</v>
      </c>
      <c r="E14" s="98" t="s">
        <v>9</v>
      </c>
      <c r="F14" s="105" t="s">
        <v>10</v>
      </c>
      <c r="G14" s="98" t="s">
        <v>11</v>
      </c>
      <c r="H14" s="105" t="s">
        <v>12</v>
      </c>
      <c r="I14" s="98" t="s">
        <v>13</v>
      </c>
      <c r="J14" s="105" t="s">
        <v>14</v>
      </c>
      <c r="K14" s="98" t="s">
        <v>15</v>
      </c>
      <c r="L14" s="105" t="s">
        <v>16</v>
      </c>
      <c r="M14" s="98" t="s">
        <v>17</v>
      </c>
      <c r="N14" s="104" t="s">
        <v>18</v>
      </c>
      <c r="O14" s="100" t="s">
        <v>19</v>
      </c>
      <c r="P14" s="102"/>
    </row>
    <row r="15" spans="1:18" s="24" customFormat="1" ht="6" customHeight="1" x14ac:dyDescent="0.2">
      <c r="A15" s="95"/>
      <c r="B15" s="95"/>
      <c r="C15" s="97"/>
      <c r="D15" s="95"/>
      <c r="E15" s="97"/>
      <c r="F15" s="95"/>
      <c r="G15" s="97"/>
      <c r="H15" s="95"/>
      <c r="I15" s="97"/>
      <c r="J15" s="95"/>
      <c r="K15" s="97"/>
      <c r="L15" s="95"/>
      <c r="M15" s="97"/>
      <c r="N15" s="103"/>
      <c r="O15" s="99"/>
      <c r="P15" s="101"/>
    </row>
    <row r="16" spans="1:18" s="8" customFormat="1" ht="18" customHeight="1" x14ac:dyDescent="0.2">
      <c r="A16" s="108"/>
      <c r="B16" s="108" t="s">
        <v>2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7">
        <f t="shared" ref="O16:O24" si="1">SUM(C16:N16)</f>
        <v>0</v>
      </c>
      <c r="P16" s="111"/>
    </row>
    <row r="17" spans="1:16" s="8" customFormat="1" ht="18" customHeight="1" x14ac:dyDescent="0.2">
      <c r="A17" s="9"/>
      <c r="B17" s="9" t="s">
        <v>21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55"/>
      <c r="O17" s="63">
        <f t="shared" si="1"/>
        <v>0</v>
      </c>
      <c r="P17" s="12"/>
    </row>
    <row r="18" spans="1:16" s="8" customFormat="1" ht="18" customHeight="1" x14ac:dyDescent="0.2">
      <c r="A18" s="108"/>
      <c r="B18" s="108" t="s">
        <v>22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10"/>
      <c r="O18" s="107">
        <f t="shared" si="1"/>
        <v>0</v>
      </c>
      <c r="P18" s="111"/>
    </row>
    <row r="19" spans="1:16" s="8" customFormat="1" ht="18" customHeight="1" x14ac:dyDescent="0.2">
      <c r="A19" s="9"/>
      <c r="B19" s="9" t="s">
        <v>23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55"/>
      <c r="O19" s="63">
        <f t="shared" si="1"/>
        <v>0</v>
      </c>
      <c r="P19" s="12"/>
    </row>
    <row r="20" spans="1:16" s="23" customFormat="1" ht="18" customHeight="1" x14ac:dyDescent="0.2">
      <c r="A20" s="108"/>
      <c r="B20" s="108" t="s">
        <v>24</v>
      </c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10"/>
      <c r="O20" s="107">
        <f t="shared" si="1"/>
        <v>0</v>
      </c>
      <c r="P20" s="111"/>
    </row>
    <row r="21" spans="1:16" s="8" customFormat="1" ht="18" customHeight="1" x14ac:dyDescent="0.2">
      <c r="A21" s="9"/>
      <c r="B21" s="9" t="s">
        <v>25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63">
        <f t="shared" si="1"/>
        <v>0</v>
      </c>
      <c r="P21" s="12"/>
    </row>
    <row r="22" spans="1:16" s="23" customFormat="1" ht="18" customHeight="1" x14ac:dyDescent="0.2">
      <c r="A22" s="108"/>
      <c r="B22" s="108" t="s">
        <v>26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10"/>
      <c r="O22" s="107">
        <f t="shared" si="1"/>
        <v>0</v>
      </c>
      <c r="P22" s="111"/>
    </row>
    <row r="23" spans="1:16" s="8" customFormat="1" ht="18" customHeight="1" x14ac:dyDescent="0.2">
      <c r="A23" s="9"/>
      <c r="B23" s="9" t="s">
        <v>27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55"/>
      <c r="O23" s="63">
        <f t="shared" si="1"/>
        <v>0</v>
      </c>
      <c r="P23" s="12"/>
    </row>
    <row r="24" spans="1:16" s="8" customFormat="1" ht="18" customHeight="1" x14ac:dyDescent="0.2">
      <c r="A24" s="108"/>
      <c r="B24" s="108" t="s">
        <v>42</v>
      </c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10"/>
      <c r="O24" s="107">
        <f t="shared" si="1"/>
        <v>0</v>
      </c>
      <c r="P24" s="111"/>
    </row>
    <row r="25" spans="1:16" ht="3.7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4"/>
      <c r="O25" s="65"/>
      <c r="P25" s="7"/>
    </row>
    <row r="26" spans="1:16" s="8" customFormat="1" ht="18" customHeight="1" x14ac:dyDescent="0.2">
      <c r="A26" s="9"/>
      <c r="B26" s="9" t="s">
        <v>45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55"/>
      <c r="O26" s="63">
        <f t="shared" ref="O26:O27" si="2">SUM(C26:N26)</f>
        <v>0</v>
      </c>
      <c r="P26" s="12"/>
    </row>
    <row r="27" spans="1:16" s="23" customFormat="1" ht="18" customHeight="1" x14ac:dyDescent="0.2">
      <c r="A27" s="108"/>
      <c r="B27" s="108" t="s">
        <v>46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10"/>
      <c r="O27" s="107">
        <f t="shared" si="2"/>
        <v>0</v>
      </c>
      <c r="P27" s="111"/>
    </row>
    <row r="28" spans="1:16" ht="3.7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4"/>
      <c r="O28" s="65"/>
      <c r="P28" s="7"/>
    </row>
    <row r="29" spans="1:16" s="8" customFormat="1" ht="18" customHeight="1" x14ac:dyDescent="0.2">
      <c r="A29" s="9"/>
      <c r="B29" s="9" t="s">
        <v>28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55"/>
      <c r="O29" s="63">
        <f t="shared" ref="O29:O32" si="3">SUM(C29:N29)</f>
        <v>0</v>
      </c>
      <c r="P29" s="12"/>
    </row>
    <row r="30" spans="1:16" s="23" customFormat="1" ht="18" customHeight="1" x14ac:dyDescent="0.2">
      <c r="A30" s="108"/>
      <c r="B30" s="108" t="s">
        <v>29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10"/>
      <c r="O30" s="107">
        <f t="shared" si="3"/>
        <v>0</v>
      </c>
      <c r="P30" s="111"/>
    </row>
    <row r="31" spans="1:16" s="8" customFormat="1" ht="18" customHeight="1" x14ac:dyDescent="0.2">
      <c r="A31" s="9"/>
      <c r="B31" s="9" t="s">
        <v>30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55"/>
      <c r="O31" s="63">
        <f t="shared" si="3"/>
        <v>0</v>
      </c>
      <c r="P31" s="12"/>
    </row>
    <row r="32" spans="1:16" s="23" customFormat="1" ht="18" customHeight="1" x14ac:dyDescent="0.2">
      <c r="A32" s="108"/>
      <c r="B32" s="108" t="s">
        <v>31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10"/>
      <c r="O32" s="107">
        <f t="shared" si="3"/>
        <v>0</v>
      </c>
      <c r="P32" s="111"/>
    </row>
    <row r="33" spans="1:16" ht="3.7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64"/>
      <c r="O33" s="65"/>
      <c r="P33" s="7"/>
    </row>
    <row r="34" spans="1:16" s="8" customFormat="1" ht="18" customHeight="1" x14ac:dyDescent="0.2">
      <c r="A34" s="9"/>
      <c r="B34" s="9" t="s">
        <v>32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63">
        <f t="shared" ref="O34:O35" si="4">SUM(C34:N34)</f>
        <v>0</v>
      </c>
      <c r="P34" s="12"/>
    </row>
    <row r="35" spans="1:16" s="23" customFormat="1" ht="18" customHeight="1" x14ac:dyDescent="0.2">
      <c r="A35" s="108"/>
      <c r="B35" s="108" t="s">
        <v>41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10"/>
      <c r="O35" s="107">
        <f t="shared" si="4"/>
        <v>0</v>
      </c>
      <c r="P35" s="111"/>
    </row>
    <row r="36" spans="1:16" ht="3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4"/>
      <c r="O36" s="65"/>
      <c r="P36" s="7"/>
    </row>
    <row r="37" spans="1:16" s="8" customFormat="1" ht="18" customHeight="1" x14ac:dyDescent="0.2">
      <c r="A37" s="9"/>
      <c r="B37" s="9" t="s">
        <v>33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55"/>
      <c r="O37" s="63">
        <f t="shared" ref="O37:O40" si="5">SUM(C37:N37)</f>
        <v>0</v>
      </c>
      <c r="P37" s="12"/>
    </row>
    <row r="38" spans="1:16" s="23" customFormat="1" ht="18" customHeight="1" x14ac:dyDescent="0.2">
      <c r="A38" s="108"/>
      <c r="B38" s="108" t="s">
        <v>35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10"/>
      <c r="O38" s="107">
        <f t="shared" si="5"/>
        <v>0</v>
      </c>
      <c r="P38" s="111"/>
    </row>
    <row r="39" spans="1:16" s="8" customFormat="1" ht="18" customHeight="1" x14ac:dyDescent="0.2">
      <c r="A39" s="9"/>
      <c r="B39" s="9" t="s">
        <v>36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55"/>
      <c r="O39" s="63">
        <f t="shared" si="5"/>
        <v>0</v>
      </c>
      <c r="P39" s="12"/>
    </row>
    <row r="40" spans="1:16" s="23" customFormat="1" ht="18" customHeight="1" x14ac:dyDescent="0.2">
      <c r="A40" s="108"/>
      <c r="B40" s="108" t="s">
        <v>44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10"/>
      <c r="O40" s="107">
        <f t="shared" si="5"/>
        <v>0</v>
      </c>
      <c r="P40" s="111"/>
    </row>
    <row r="41" spans="1:16" ht="3.7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64"/>
      <c r="O41" s="65"/>
      <c r="P41" s="7"/>
    </row>
    <row r="42" spans="1:16" s="8" customFormat="1" ht="18" customHeight="1" x14ac:dyDescent="0.2">
      <c r="A42" s="9"/>
      <c r="B42" s="9" t="s">
        <v>40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55"/>
      <c r="O42" s="63">
        <f t="shared" ref="O42:O43" si="6">SUM(C42:N42)</f>
        <v>0</v>
      </c>
      <c r="P42" s="12"/>
    </row>
    <row r="43" spans="1:16" s="23" customFormat="1" ht="18" customHeight="1" x14ac:dyDescent="0.2">
      <c r="A43" s="108"/>
      <c r="B43" s="108" t="s">
        <v>34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10"/>
      <c r="O43" s="107">
        <f t="shared" si="6"/>
        <v>0</v>
      </c>
      <c r="P43" s="111"/>
    </row>
    <row r="44" spans="1:16" ht="3.7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64"/>
      <c r="O44" s="65"/>
      <c r="P44" s="7"/>
    </row>
    <row r="45" spans="1:16" s="8" customFormat="1" ht="18" customHeight="1" x14ac:dyDescent="0.2">
      <c r="A45" s="9"/>
      <c r="B45" s="9" t="s">
        <v>43</v>
      </c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55"/>
      <c r="O45" s="63">
        <f t="shared" ref="O45:O51" si="7">SUM(C45:N45)</f>
        <v>0</v>
      </c>
      <c r="P45" s="12"/>
    </row>
    <row r="46" spans="1:16" s="23" customFormat="1" ht="18" customHeight="1" x14ac:dyDescent="0.2">
      <c r="A46" s="108"/>
      <c r="B46" s="108" t="s">
        <v>37</v>
      </c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10"/>
      <c r="O46" s="107">
        <f t="shared" si="7"/>
        <v>0</v>
      </c>
      <c r="P46" s="111"/>
    </row>
    <row r="47" spans="1:16" s="8" customFormat="1" ht="18" customHeight="1" x14ac:dyDescent="0.2">
      <c r="A47" s="9"/>
      <c r="B47" s="9" t="s">
        <v>38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55"/>
      <c r="O47" s="63">
        <f t="shared" si="7"/>
        <v>0</v>
      </c>
      <c r="P47" s="12"/>
    </row>
    <row r="48" spans="1:16" s="23" customFormat="1" ht="18" customHeight="1" x14ac:dyDescent="0.2">
      <c r="A48" s="108"/>
      <c r="B48" s="108" t="s">
        <v>47</v>
      </c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10"/>
      <c r="O48" s="107">
        <f t="shared" si="7"/>
        <v>0</v>
      </c>
      <c r="P48" s="111"/>
    </row>
    <row r="49" spans="1:16" s="8" customFormat="1" ht="18" customHeight="1" x14ac:dyDescent="0.2">
      <c r="A49" s="9"/>
      <c r="B49" s="9" t="s">
        <v>49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55"/>
      <c r="O49" s="63">
        <f t="shared" si="7"/>
        <v>0</v>
      </c>
      <c r="P49" s="12"/>
    </row>
    <row r="50" spans="1:16" s="23" customFormat="1" ht="18" customHeight="1" x14ac:dyDescent="0.2">
      <c r="A50" s="108"/>
      <c r="B50" s="108" t="s">
        <v>48</v>
      </c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10"/>
      <c r="O50" s="107">
        <f t="shared" si="7"/>
        <v>0</v>
      </c>
      <c r="P50" s="111"/>
    </row>
    <row r="51" spans="1:16" s="8" customFormat="1" ht="18" customHeight="1" x14ac:dyDescent="0.2">
      <c r="A51" s="9"/>
      <c r="B51" s="9" t="s">
        <v>39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55"/>
      <c r="O51" s="63">
        <f t="shared" si="7"/>
        <v>0</v>
      </c>
      <c r="P51" s="12"/>
    </row>
    <row r="52" spans="1:16" ht="3.7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64"/>
      <c r="O52" s="65"/>
      <c r="P52" s="7"/>
    </row>
    <row r="53" spans="1:16" s="23" customFormat="1" ht="18" customHeight="1" x14ac:dyDescent="0.2">
      <c r="A53" s="108"/>
      <c r="B53" s="112" t="s">
        <v>50</v>
      </c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10"/>
      <c r="O53" s="107">
        <f t="shared" ref="O53:O55" si="8">SUM(C53:N53)</f>
        <v>0</v>
      </c>
      <c r="P53" s="111"/>
    </row>
    <row r="54" spans="1:16" s="8" customFormat="1" ht="18" customHeight="1" x14ac:dyDescent="0.2">
      <c r="A54" s="9"/>
      <c r="B54" s="18" t="s">
        <v>51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55"/>
      <c r="O54" s="63">
        <f t="shared" si="8"/>
        <v>0</v>
      </c>
      <c r="P54" s="12"/>
    </row>
    <row r="55" spans="1:16" s="23" customFormat="1" ht="18" customHeight="1" x14ac:dyDescent="0.2">
      <c r="A55" s="108"/>
      <c r="B55" s="112" t="s">
        <v>52</v>
      </c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10"/>
      <c r="O55" s="107">
        <f t="shared" si="8"/>
        <v>0</v>
      </c>
      <c r="P55" s="111"/>
    </row>
    <row r="56" spans="1:16" s="27" customFormat="1" ht="18" customHeight="1" x14ac:dyDescent="0.2">
      <c r="A56" s="25"/>
      <c r="B56" s="31" t="s">
        <v>58</v>
      </c>
      <c r="C56" s="32">
        <f t="shared" ref="C56:O56" si="9">-SUM(C16:C24,C26:C27,C29:C32,C34:C35,C37:C40,C42:C43,C45:C51,C53:C55)</f>
        <v>0</v>
      </c>
      <c r="D56" s="32">
        <f t="shared" si="9"/>
        <v>0</v>
      </c>
      <c r="E56" s="32">
        <f t="shared" si="9"/>
        <v>0</v>
      </c>
      <c r="F56" s="32">
        <f t="shared" si="9"/>
        <v>0</v>
      </c>
      <c r="G56" s="32">
        <f t="shared" si="9"/>
        <v>0</v>
      </c>
      <c r="H56" s="32">
        <f t="shared" si="9"/>
        <v>0</v>
      </c>
      <c r="I56" s="32">
        <f t="shared" si="9"/>
        <v>0</v>
      </c>
      <c r="J56" s="32">
        <f t="shared" si="9"/>
        <v>0</v>
      </c>
      <c r="K56" s="32">
        <f t="shared" si="9"/>
        <v>0</v>
      </c>
      <c r="L56" s="32">
        <f t="shared" si="9"/>
        <v>0</v>
      </c>
      <c r="M56" s="32">
        <f t="shared" si="9"/>
        <v>0</v>
      </c>
      <c r="N56" s="33">
        <f t="shared" si="9"/>
        <v>0</v>
      </c>
      <c r="O56" s="66">
        <f t="shared" si="9"/>
        <v>0</v>
      </c>
      <c r="P56" s="26"/>
    </row>
    <row r="57" spans="1:16" s="22" customFormat="1" ht="8.25" customHeight="1" x14ac:dyDescent="0.2">
      <c r="A57" s="113"/>
      <c r="B57" s="113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5"/>
      <c r="O57" s="116"/>
      <c r="P57" s="117"/>
    </row>
    <row r="58" spans="1:16" s="6" customFormat="1" ht="3.75" customHeight="1" x14ac:dyDescent="0.2">
      <c r="H58" s="67"/>
    </row>
    <row r="59" spans="1:16" s="29" customFormat="1" ht="6" customHeight="1" x14ac:dyDescent="0.2">
      <c r="A59" s="74"/>
      <c r="B59" s="74"/>
      <c r="C59" s="81"/>
      <c r="D59" s="77"/>
      <c r="E59" s="81"/>
      <c r="F59" s="77"/>
      <c r="G59" s="81"/>
      <c r="H59" s="77"/>
      <c r="I59" s="81"/>
      <c r="J59" s="77"/>
      <c r="K59" s="81"/>
      <c r="L59" s="77"/>
      <c r="M59" s="81"/>
      <c r="N59" s="79"/>
      <c r="O59" s="118"/>
      <c r="P59" s="85"/>
    </row>
    <row r="60" spans="1:16" s="40" customFormat="1" ht="15.75" x14ac:dyDescent="0.25">
      <c r="A60" s="76" t="s">
        <v>53</v>
      </c>
      <c r="B60" s="75"/>
      <c r="C60" s="82" t="s">
        <v>7</v>
      </c>
      <c r="D60" s="78" t="s">
        <v>8</v>
      </c>
      <c r="E60" s="82" t="s">
        <v>9</v>
      </c>
      <c r="F60" s="78" t="s">
        <v>10</v>
      </c>
      <c r="G60" s="82" t="s">
        <v>11</v>
      </c>
      <c r="H60" s="78" t="s">
        <v>12</v>
      </c>
      <c r="I60" s="82" t="s">
        <v>13</v>
      </c>
      <c r="J60" s="78" t="s">
        <v>14</v>
      </c>
      <c r="K60" s="82" t="s">
        <v>15</v>
      </c>
      <c r="L60" s="78" t="s">
        <v>16</v>
      </c>
      <c r="M60" s="82" t="s">
        <v>17</v>
      </c>
      <c r="N60" s="80" t="s">
        <v>18</v>
      </c>
      <c r="O60" s="119" t="s">
        <v>19</v>
      </c>
      <c r="P60" s="86"/>
    </row>
    <row r="61" spans="1:16" s="29" customFormat="1" ht="6" customHeight="1" x14ac:dyDescent="0.2">
      <c r="A61" s="74"/>
      <c r="B61" s="74"/>
      <c r="C61" s="81"/>
      <c r="D61" s="77"/>
      <c r="E61" s="81"/>
      <c r="F61" s="77"/>
      <c r="G61" s="81"/>
      <c r="H61" s="77"/>
      <c r="I61" s="81"/>
      <c r="J61" s="77"/>
      <c r="K61" s="81"/>
      <c r="L61" s="77"/>
      <c r="M61" s="81"/>
      <c r="N61" s="79"/>
      <c r="O61" s="118"/>
      <c r="P61" s="85"/>
    </row>
    <row r="62" spans="1:16" s="30" customFormat="1" ht="18" customHeight="1" x14ac:dyDescent="0.2">
      <c r="A62" s="87"/>
      <c r="B62" s="87" t="s">
        <v>54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9"/>
      <c r="O62" s="106">
        <f t="shared" ref="O62:O66" si="10">SUM(C62:N62)</f>
        <v>0</v>
      </c>
      <c r="P62" s="123"/>
    </row>
    <row r="63" spans="1:16" s="8" customFormat="1" ht="18" customHeight="1" x14ac:dyDescent="0.2">
      <c r="A63" s="9"/>
      <c r="B63" s="9" t="s">
        <v>56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55"/>
      <c r="O63" s="63">
        <f t="shared" si="10"/>
        <v>0</v>
      </c>
      <c r="P63" s="12"/>
    </row>
    <row r="64" spans="1:16" s="30" customFormat="1" ht="18" customHeight="1" x14ac:dyDescent="0.2">
      <c r="A64" s="87"/>
      <c r="B64" s="87" t="s">
        <v>57</v>
      </c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9"/>
      <c r="O64" s="106">
        <f t="shared" si="10"/>
        <v>0</v>
      </c>
      <c r="P64" s="123"/>
    </row>
    <row r="65" spans="1:16" s="8" customFormat="1" ht="18" customHeight="1" x14ac:dyDescent="0.2">
      <c r="A65" s="9"/>
      <c r="B65" s="9" t="s">
        <v>55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63">
        <f t="shared" si="10"/>
        <v>0</v>
      </c>
      <c r="P65" s="12"/>
    </row>
    <row r="66" spans="1:16" s="30" customFormat="1" ht="18" customHeight="1" x14ac:dyDescent="0.2">
      <c r="A66" s="87"/>
      <c r="B66" s="92" t="s">
        <v>5</v>
      </c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9"/>
      <c r="O66" s="106">
        <f t="shared" si="10"/>
        <v>0</v>
      </c>
      <c r="P66" s="123"/>
    </row>
    <row r="67" spans="1:16" s="39" customFormat="1" ht="18" customHeight="1" x14ac:dyDescent="0.2">
      <c r="A67" s="34"/>
      <c r="B67" s="35" t="s">
        <v>59</v>
      </c>
      <c r="C67" s="36">
        <f>SUM(C62:C66)</f>
        <v>0</v>
      </c>
      <c r="D67" s="36">
        <f t="shared" ref="D67:N67" si="11">SUM(D62:D66)</f>
        <v>0</v>
      </c>
      <c r="E67" s="36">
        <f t="shared" si="11"/>
        <v>0</v>
      </c>
      <c r="F67" s="36">
        <f t="shared" si="11"/>
        <v>0</v>
      </c>
      <c r="G67" s="36">
        <f t="shared" si="11"/>
        <v>0</v>
      </c>
      <c r="H67" s="36">
        <f t="shared" si="11"/>
        <v>0</v>
      </c>
      <c r="I67" s="36">
        <f t="shared" si="11"/>
        <v>0</v>
      </c>
      <c r="J67" s="36">
        <f t="shared" si="11"/>
        <v>0</v>
      </c>
      <c r="K67" s="36">
        <f t="shared" si="11"/>
        <v>0</v>
      </c>
      <c r="L67" s="36">
        <f t="shared" si="11"/>
        <v>0</v>
      </c>
      <c r="M67" s="36">
        <f t="shared" si="11"/>
        <v>0</v>
      </c>
      <c r="N67" s="37">
        <f t="shared" si="11"/>
        <v>0</v>
      </c>
      <c r="O67" s="68">
        <f t="shared" ref="O67" si="12">-SUM(O62:O66)</f>
        <v>0</v>
      </c>
      <c r="P67" s="38"/>
    </row>
    <row r="68" spans="1:16" s="28" customFormat="1" ht="8.25" customHeight="1" x14ac:dyDescent="0.2">
      <c r="A68" s="81"/>
      <c r="B68" s="81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1"/>
      <c r="O68" s="122"/>
      <c r="P68" s="85"/>
    </row>
    <row r="69" spans="1:16" s="6" customFormat="1" ht="3.75" customHeight="1" x14ac:dyDescent="0.2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51"/>
      <c r="O69" s="69"/>
      <c r="P69" s="14"/>
    </row>
    <row r="70" spans="1:16" s="43" customFormat="1" ht="6" customHeight="1" x14ac:dyDescent="0.2">
      <c r="A70" s="95"/>
      <c r="B70" s="95"/>
      <c r="C70" s="97"/>
      <c r="D70" s="128"/>
      <c r="E70" s="97"/>
      <c r="F70" s="128"/>
      <c r="G70" s="97"/>
      <c r="H70" s="128"/>
      <c r="I70" s="97"/>
      <c r="J70" s="128"/>
      <c r="K70" s="97"/>
      <c r="L70" s="128"/>
      <c r="M70" s="97"/>
      <c r="N70" s="103"/>
      <c r="O70" s="99"/>
      <c r="P70" s="101"/>
    </row>
    <row r="71" spans="1:16" s="44" customFormat="1" ht="15.75" x14ac:dyDescent="0.25">
      <c r="A71" s="96" t="s">
        <v>60</v>
      </c>
      <c r="B71" s="94"/>
      <c r="C71" s="98" t="s">
        <v>7</v>
      </c>
      <c r="D71" s="105" t="s">
        <v>8</v>
      </c>
      <c r="E71" s="98" t="s">
        <v>9</v>
      </c>
      <c r="F71" s="105" t="s">
        <v>10</v>
      </c>
      <c r="G71" s="98" t="s">
        <v>11</v>
      </c>
      <c r="H71" s="105" t="s">
        <v>12</v>
      </c>
      <c r="I71" s="98" t="s">
        <v>13</v>
      </c>
      <c r="J71" s="105" t="s">
        <v>14</v>
      </c>
      <c r="K71" s="98" t="s">
        <v>15</v>
      </c>
      <c r="L71" s="105" t="s">
        <v>16</v>
      </c>
      <c r="M71" s="98" t="s">
        <v>17</v>
      </c>
      <c r="N71" s="104" t="s">
        <v>18</v>
      </c>
      <c r="O71" s="100" t="s">
        <v>19</v>
      </c>
      <c r="P71" s="102"/>
    </row>
    <row r="72" spans="1:16" s="43" customFormat="1" ht="6" customHeight="1" x14ac:dyDescent="0.2">
      <c r="A72" s="95"/>
      <c r="B72" s="95"/>
      <c r="C72" s="97"/>
      <c r="D72" s="128"/>
      <c r="E72" s="97"/>
      <c r="F72" s="128"/>
      <c r="G72" s="97"/>
      <c r="H72" s="128"/>
      <c r="I72" s="97"/>
      <c r="J72" s="128"/>
      <c r="K72" s="97"/>
      <c r="L72" s="128"/>
      <c r="M72" s="97"/>
      <c r="N72" s="103"/>
      <c r="O72" s="99"/>
      <c r="P72" s="101"/>
    </row>
    <row r="73" spans="1:16" s="8" customFormat="1" ht="18" customHeight="1" x14ac:dyDescent="0.2">
      <c r="A73" s="9"/>
      <c r="B73" s="9" t="s">
        <v>61</v>
      </c>
      <c r="C73" s="10">
        <f>C10</f>
        <v>0</v>
      </c>
      <c r="D73" s="10">
        <f t="shared" ref="D73:N73" si="13">D10</f>
        <v>0</v>
      </c>
      <c r="E73" s="10">
        <f t="shared" si="13"/>
        <v>0</v>
      </c>
      <c r="F73" s="10">
        <f t="shared" si="13"/>
        <v>0</v>
      </c>
      <c r="G73" s="10">
        <f t="shared" si="13"/>
        <v>0</v>
      </c>
      <c r="H73" s="10">
        <f t="shared" si="13"/>
        <v>0</v>
      </c>
      <c r="I73" s="10">
        <f t="shared" si="13"/>
        <v>0</v>
      </c>
      <c r="J73" s="10">
        <f t="shared" si="13"/>
        <v>0</v>
      </c>
      <c r="K73" s="10">
        <f t="shared" si="13"/>
        <v>0</v>
      </c>
      <c r="L73" s="10">
        <f t="shared" si="13"/>
        <v>0</v>
      </c>
      <c r="M73" s="10">
        <f t="shared" si="13"/>
        <v>0</v>
      </c>
      <c r="N73" s="70">
        <f t="shared" si="13"/>
        <v>0</v>
      </c>
      <c r="O73" s="63">
        <f t="shared" ref="O73:O74" si="14">SUM(C73:N73)</f>
        <v>0</v>
      </c>
      <c r="P73" s="11"/>
    </row>
    <row r="74" spans="1:16" s="45" customFormat="1" ht="18" customHeight="1" x14ac:dyDescent="0.2">
      <c r="A74" s="108"/>
      <c r="B74" s="108" t="s">
        <v>62</v>
      </c>
      <c r="C74" s="125">
        <f>C56-C67</f>
        <v>0</v>
      </c>
      <c r="D74" s="125">
        <f t="shared" ref="D74:N74" si="15">D56-D67</f>
        <v>0</v>
      </c>
      <c r="E74" s="125">
        <f t="shared" si="15"/>
        <v>0</v>
      </c>
      <c r="F74" s="125">
        <f t="shared" si="15"/>
        <v>0</v>
      </c>
      <c r="G74" s="125">
        <f t="shared" si="15"/>
        <v>0</v>
      </c>
      <c r="H74" s="125">
        <f t="shared" si="15"/>
        <v>0</v>
      </c>
      <c r="I74" s="125">
        <f t="shared" si="15"/>
        <v>0</v>
      </c>
      <c r="J74" s="125">
        <f t="shared" si="15"/>
        <v>0</v>
      </c>
      <c r="K74" s="125">
        <f t="shared" si="15"/>
        <v>0</v>
      </c>
      <c r="L74" s="125">
        <f t="shared" si="15"/>
        <v>0</v>
      </c>
      <c r="M74" s="125">
        <f t="shared" si="15"/>
        <v>0</v>
      </c>
      <c r="N74" s="126">
        <f t="shared" si="15"/>
        <v>0</v>
      </c>
      <c r="O74" s="107">
        <f t="shared" si="14"/>
        <v>0</v>
      </c>
      <c r="P74" s="127"/>
    </row>
    <row r="75" spans="1:16" s="50" customFormat="1" ht="18" customHeight="1" x14ac:dyDescent="0.2">
      <c r="A75" s="46"/>
      <c r="B75" s="47" t="s">
        <v>60</v>
      </c>
      <c r="C75" s="48">
        <f>C73+C74</f>
        <v>0</v>
      </c>
      <c r="D75" s="48">
        <f t="shared" ref="D75:O75" si="16">D73+D74</f>
        <v>0</v>
      </c>
      <c r="E75" s="48">
        <f t="shared" si="16"/>
        <v>0</v>
      </c>
      <c r="F75" s="48">
        <f t="shared" si="16"/>
        <v>0</v>
      </c>
      <c r="G75" s="48">
        <f t="shared" si="16"/>
        <v>0</v>
      </c>
      <c r="H75" s="48">
        <f t="shared" si="16"/>
        <v>0</v>
      </c>
      <c r="I75" s="48">
        <f t="shared" si="16"/>
        <v>0</v>
      </c>
      <c r="J75" s="48">
        <f t="shared" si="16"/>
        <v>0</v>
      </c>
      <c r="K75" s="48">
        <f t="shared" si="16"/>
        <v>0</v>
      </c>
      <c r="L75" s="48">
        <f t="shared" si="16"/>
        <v>0</v>
      </c>
      <c r="M75" s="48">
        <f t="shared" si="16"/>
        <v>0</v>
      </c>
      <c r="N75" s="52">
        <f t="shared" si="16"/>
        <v>0</v>
      </c>
      <c r="O75" s="71">
        <f t="shared" si="16"/>
        <v>0</v>
      </c>
      <c r="P75" s="49"/>
    </row>
    <row r="76" spans="1:16" s="42" customFormat="1" ht="8.25" customHeight="1" x14ac:dyDescent="0.2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24"/>
      <c r="P76" s="117"/>
    </row>
  </sheetData>
  <sheetProtection selectLockedCells="1"/>
  <printOptions verticalCentered="1"/>
  <pageMargins left="0.23622047244094491" right="0.23622047244094491" top="0" bottom="0" header="0" footer="0"/>
  <pageSetup scale="64" fitToWidth="2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6"/>
  <sheetViews>
    <sheetView zoomScaleNormal="100" zoomScaleSheetLayoutView="90" workbookViewId="0"/>
  </sheetViews>
  <sheetFormatPr defaultColWidth="0" defaultRowHeight="12.75" zeroHeight="1" x14ac:dyDescent="0.2"/>
  <cols>
    <col min="1" max="1" width="33.140625" style="53" bestFit="1" customWidth="1"/>
    <col min="2" max="8" width="12.140625" style="53" bestFit="1" customWidth="1"/>
    <col min="9" max="9" width="5.5703125" style="53" customWidth="1"/>
    <col min="10" max="12" width="12.140625" style="16" hidden="1" customWidth="1"/>
    <col min="13" max="13" width="12.140625" hidden="1" customWidth="1"/>
    <col min="14" max="14" width="13.28515625" hidden="1" customWidth="1"/>
    <col min="15" max="16384" width="9.140625" hidden="1"/>
  </cols>
  <sheetData>
    <row r="1" spans="1:14" x14ac:dyDescent="0.2">
      <c r="A1" s="72"/>
      <c r="B1" s="72"/>
      <c r="C1" s="72"/>
      <c r="D1" s="72"/>
      <c r="E1" s="72"/>
      <c r="F1" s="72"/>
      <c r="G1" s="72"/>
      <c r="H1" s="72"/>
      <c r="I1" s="72"/>
    </row>
    <row r="2" spans="1:14" x14ac:dyDescent="0.2">
      <c r="A2" s="72"/>
      <c r="B2" s="72"/>
      <c r="C2" s="72"/>
      <c r="D2" s="72"/>
      <c r="E2" s="72"/>
      <c r="F2" s="72"/>
      <c r="G2" s="72"/>
      <c r="H2" s="72"/>
      <c r="I2" s="72"/>
    </row>
    <row r="3" spans="1:14" x14ac:dyDescent="0.2">
      <c r="A3" s="72"/>
      <c r="B3" s="72"/>
      <c r="C3" s="72"/>
      <c r="D3" s="72"/>
      <c r="E3" s="72"/>
      <c r="F3" s="72"/>
      <c r="G3" s="72"/>
      <c r="H3" s="72"/>
      <c r="I3" s="72"/>
    </row>
    <row r="4" spans="1:14" x14ac:dyDescent="0.2">
      <c r="A4" s="72"/>
      <c r="B4" s="72"/>
      <c r="C4" s="72"/>
      <c r="D4" s="72"/>
      <c r="E4" s="72"/>
      <c r="F4" s="72"/>
      <c r="G4" s="72"/>
      <c r="H4" s="72"/>
      <c r="I4" s="72"/>
    </row>
    <row r="5" spans="1:14" x14ac:dyDescent="0.2">
      <c r="A5" s="72"/>
      <c r="B5" s="72"/>
      <c r="C5" s="72"/>
      <c r="D5" s="72"/>
      <c r="E5" s="72"/>
      <c r="F5" s="72"/>
      <c r="G5" s="72"/>
      <c r="H5" s="72"/>
      <c r="I5" s="72"/>
      <c r="J5" s="73"/>
      <c r="K5" s="73"/>
      <c r="L5" s="73"/>
      <c r="M5" s="73"/>
      <c r="N5" s="73"/>
    </row>
    <row r="6" spans="1:14" x14ac:dyDescent="0.2">
      <c r="A6" s="72"/>
      <c r="B6" s="72"/>
      <c r="C6" s="72"/>
      <c r="D6" s="72"/>
      <c r="E6" s="72"/>
      <c r="F6" s="72"/>
      <c r="G6" s="72"/>
      <c r="H6" s="72"/>
      <c r="I6" s="72"/>
    </row>
    <row r="7" spans="1:14" x14ac:dyDescent="0.2">
      <c r="A7" s="72"/>
      <c r="B7" s="72"/>
      <c r="C7" s="72"/>
      <c r="D7" s="72"/>
      <c r="E7" s="72"/>
      <c r="F7" s="72"/>
      <c r="G7" s="72"/>
      <c r="H7" s="72"/>
      <c r="I7" s="72"/>
      <c r="J7" s="73"/>
      <c r="K7" s="73"/>
      <c r="L7" s="73"/>
      <c r="M7" s="73"/>
      <c r="N7" s="73"/>
    </row>
    <row r="8" spans="1:14" x14ac:dyDescent="0.2">
      <c r="A8" s="72"/>
      <c r="B8" s="72"/>
      <c r="C8" s="72"/>
      <c r="D8" s="72"/>
      <c r="E8" s="72"/>
      <c r="F8" s="72"/>
      <c r="G8" s="72"/>
      <c r="H8" s="72"/>
      <c r="I8" s="72"/>
    </row>
    <row r="9" spans="1:14" ht="15" x14ac:dyDescent="0.35">
      <c r="A9" s="72"/>
      <c r="B9" s="72"/>
      <c r="C9" s="72"/>
      <c r="D9" s="72"/>
      <c r="E9" s="72"/>
      <c r="F9" s="72"/>
      <c r="G9" s="72"/>
      <c r="H9" s="72"/>
      <c r="I9" s="72"/>
      <c r="J9" s="129"/>
      <c r="K9" s="129"/>
      <c r="L9" s="129"/>
      <c r="M9" s="129"/>
      <c r="N9" s="129"/>
    </row>
    <row r="10" spans="1:14" x14ac:dyDescent="0.2">
      <c r="A10" s="72"/>
      <c r="B10" s="72"/>
      <c r="C10" s="72"/>
      <c r="D10" s="72"/>
      <c r="E10" s="72"/>
      <c r="F10" s="72"/>
      <c r="G10" s="72"/>
      <c r="H10" s="72"/>
      <c r="I10" s="72"/>
    </row>
    <row r="11" spans="1:14" x14ac:dyDescent="0.2">
      <c r="A11" s="72"/>
      <c r="B11" s="72"/>
      <c r="C11" s="72"/>
      <c r="D11" s="72"/>
      <c r="E11" s="72"/>
      <c r="F11" s="72"/>
      <c r="G11" s="72"/>
      <c r="H11" s="72"/>
      <c r="I11" s="72"/>
    </row>
    <row r="12" spans="1:14" x14ac:dyDescent="0.2">
      <c r="A12" s="72"/>
      <c r="B12" s="72"/>
      <c r="C12" s="72"/>
      <c r="D12" s="72"/>
      <c r="E12" s="72"/>
      <c r="F12" s="72"/>
      <c r="G12" s="72"/>
      <c r="H12" s="72"/>
      <c r="I12" s="72"/>
    </row>
    <row r="13" spans="1:14" x14ac:dyDescent="0.2">
      <c r="A13" s="72"/>
      <c r="B13" s="72"/>
      <c r="C13" s="72"/>
      <c r="D13" s="72"/>
      <c r="E13" s="72"/>
      <c r="F13" s="72"/>
      <c r="G13" s="72"/>
      <c r="H13" s="72"/>
      <c r="I13" s="72"/>
    </row>
    <row r="14" spans="1:14" x14ac:dyDescent="0.2">
      <c r="A14" s="72"/>
      <c r="B14" s="72"/>
      <c r="C14" s="72"/>
      <c r="D14" s="72"/>
      <c r="E14" s="72"/>
      <c r="F14" s="72"/>
      <c r="G14" s="72"/>
      <c r="H14" s="72"/>
      <c r="I14" s="72"/>
    </row>
    <row r="15" spans="1:14" x14ac:dyDescent="0.2">
      <c r="A15" s="72"/>
      <c r="B15" s="72"/>
      <c r="C15" s="72"/>
      <c r="D15" s="72"/>
      <c r="E15" s="72"/>
      <c r="F15" s="72"/>
      <c r="G15" s="72"/>
      <c r="H15" s="72"/>
      <c r="I15" s="72"/>
    </row>
    <row r="16" spans="1:14" x14ac:dyDescent="0.2">
      <c r="A16" s="72"/>
      <c r="B16" s="72"/>
      <c r="C16" s="72"/>
      <c r="D16" s="72"/>
      <c r="E16" s="72"/>
      <c r="F16" s="72"/>
      <c r="G16" s="72"/>
      <c r="H16" s="72"/>
      <c r="I16" s="72"/>
    </row>
    <row r="17" spans="1:9" x14ac:dyDescent="0.2">
      <c r="A17" s="72"/>
      <c r="B17" s="72"/>
      <c r="C17" s="72"/>
      <c r="D17" s="72"/>
      <c r="E17" s="72"/>
      <c r="F17" s="72"/>
      <c r="G17" s="72"/>
      <c r="H17" s="72"/>
      <c r="I17" s="72"/>
    </row>
    <row r="18" spans="1:9" x14ac:dyDescent="0.2">
      <c r="A18" s="72"/>
      <c r="B18" s="72"/>
      <c r="C18" s="72"/>
      <c r="D18" s="72"/>
      <c r="E18" s="72"/>
      <c r="F18" s="72"/>
      <c r="G18" s="72"/>
      <c r="H18" s="72"/>
      <c r="I18" s="72"/>
    </row>
    <row r="19" spans="1:9" x14ac:dyDescent="0.2">
      <c r="A19" s="72"/>
      <c r="B19" s="72"/>
      <c r="C19" s="72"/>
      <c r="D19" s="72"/>
      <c r="E19" s="72"/>
      <c r="F19" s="72"/>
      <c r="G19" s="72"/>
      <c r="H19" s="72"/>
      <c r="I19" s="72"/>
    </row>
    <row r="20" spans="1:9" x14ac:dyDescent="0.2">
      <c r="A20" s="72"/>
      <c r="B20" s="72"/>
      <c r="C20" s="72"/>
      <c r="D20" s="72"/>
      <c r="E20" s="72"/>
      <c r="F20" s="72"/>
      <c r="G20" s="72"/>
      <c r="H20" s="72"/>
      <c r="I20" s="72"/>
    </row>
    <row r="21" spans="1:9" x14ac:dyDescent="0.2">
      <c r="A21" s="72"/>
      <c r="B21" s="72"/>
      <c r="C21" s="72"/>
      <c r="D21" s="72"/>
      <c r="E21" s="72"/>
      <c r="F21" s="72"/>
      <c r="G21" s="72"/>
      <c r="H21" s="72"/>
      <c r="I21" s="72"/>
    </row>
    <row r="22" spans="1:9" x14ac:dyDescent="0.2">
      <c r="A22" s="72"/>
      <c r="B22" s="72"/>
      <c r="C22" s="72"/>
      <c r="D22" s="72"/>
      <c r="E22" s="72"/>
      <c r="F22" s="72"/>
      <c r="G22" s="72"/>
      <c r="H22" s="72"/>
      <c r="I22" s="72"/>
    </row>
    <row r="23" spans="1:9" x14ac:dyDescent="0.2">
      <c r="A23" s="72"/>
      <c r="B23" s="72"/>
      <c r="C23" s="72"/>
      <c r="D23" s="72"/>
      <c r="E23" s="72"/>
      <c r="F23" s="72"/>
      <c r="G23" s="72"/>
      <c r="H23" s="72"/>
      <c r="I23" s="72"/>
    </row>
    <row r="24" spans="1:9" x14ac:dyDescent="0.2">
      <c r="A24" s="72"/>
      <c r="B24" s="72"/>
      <c r="C24" s="72"/>
      <c r="D24" s="72"/>
      <c r="E24" s="72"/>
      <c r="F24" s="72"/>
      <c r="G24" s="72"/>
      <c r="H24" s="72"/>
      <c r="I24" s="72"/>
    </row>
    <row r="25" spans="1:9" x14ac:dyDescent="0.2">
      <c r="A25" s="72"/>
      <c r="B25" s="72"/>
      <c r="C25" s="72"/>
      <c r="D25" s="72"/>
      <c r="E25" s="72"/>
      <c r="F25" s="72"/>
      <c r="G25" s="72"/>
      <c r="H25" s="72"/>
      <c r="I25" s="72"/>
    </row>
    <row r="26" spans="1:9" x14ac:dyDescent="0.2">
      <c r="A26" s="72"/>
      <c r="B26" s="72"/>
      <c r="C26" s="72"/>
      <c r="D26" s="72"/>
      <c r="E26" s="72"/>
      <c r="F26" s="72"/>
      <c r="G26" s="72"/>
      <c r="H26" s="72"/>
      <c r="I26" s="72"/>
    </row>
    <row r="27" spans="1:9" x14ac:dyDescent="0.2">
      <c r="A27" s="72"/>
      <c r="B27" s="72"/>
      <c r="C27" s="72"/>
      <c r="D27" s="72"/>
      <c r="E27" s="72"/>
      <c r="F27" s="72"/>
      <c r="G27" s="72"/>
      <c r="H27" s="72"/>
      <c r="I27" s="72"/>
    </row>
    <row r="28" spans="1:9" x14ac:dyDescent="0.2">
      <c r="A28" s="72"/>
      <c r="B28" s="72"/>
      <c r="C28" s="72"/>
      <c r="D28" s="72"/>
      <c r="E28" s="72"/>
      <c r="F28" s="72"/>
      <c r="G28" s="72"/>
      <c r="H28" s="72"/>
      <c r="I28" s="72"/>
    </row>
    <row r="29" spans="1:9" x14ac:dyDescent="0.2">
      <c r="A29" s="72"/>
      <c r="B29" s="72"/>
      <c r="C29" s="72"/>
      <c r="D29" s="72"/>
      <c r="E29" s="72"/>
      <c r="F29" s="72"/>
      <c r="G29" s="72"/>
      <c r="H29" s="72"/>
      <c r="I29" s="72"/>
    </row>
    <row r="30" spans="1:9" x14ac:dyDescent="0.2">
      <c r="A30" s="72"/>
      <c r="B30" s="72"/>
      <c r="C30" s="72"/>
      <c r="D30" s="72"/>
      <c r="E30" s="72"/>
      <c r="F30" s="72"/>
      <c r="G30" s="72"/>
      <c r="H30" s="72"/>
      <c r="I30" s="72"/>
    </row>
    <row r="31" spans="1:9" x14ac:dyDescent="0.2">
      <c r="A31" s="72"/>
      <c r="B31" s="72"/>
      <c r="C31" s="72"/>
      <c r="D31" s="72"/>
      <c r="E31" s="72"/>
      <c r="F31" s="72"/>
      <c r="G31" s="72"/>
      <c r="H31" s="72"/>
      <c r="I31" s="72"/>
    </row>
    <row r="32" spans="1:9" ht="5.25" customHeight="1" x14ac:dyDescent="0.2">
      <c r="A32" s="72"/>
      <c r="B32" s="72"/>
      <c r="C32" s="72"/>
      <c r="D32" s="72"/>
      <c r="E32" s="72"/>
      <c r="F32" s="72"/>
      <c r="G32" s="72"/>
      <c r="H32" s="72"/>
      <c r="I32" s="72"/>
    </row>
    <row r="33" spans="1:9" x14ac:dyDescent="0.2">
      <c r="A33" s="72"/>
      <c r="B33" s="72"/>
      <c r="C33" s="72"/>
      <c r="D33" s="72"/>
      <c r="E33" s="72"/>
      <c r="F33" s="72"/>
      <c r="G33" s="72"/>
      <c r="H33" s="72"/>
      <c r="I33" s="72"/>
    </row>
    <row r="34" spans="1:9" x14ac:dyDescent="0.2">
      <c r="A34" s="72"/>
      <c r="B34" s="72"/>
      <c r="C34" s="72"/>
      <c r="D34" s="72"/>
      <c r="E34" s="72"/>
      <c r="F34" s="72"/>
      <c r="G34" s="72"/>
      <c r="H34" s="72"/>
      <c r="I34" s="72"/>
    </row>
    <row r="35" spans="1:9" x14ac:dyDescent="0.2">
      <c r="A35" s="72"/>
      <c r="B35" s="72"/>
      <c r="C35" s="72"/>
      <c r="D35" s="72"/>
      <c r="E35" s="72"/>
      <c r="F35" s="72"/>
      <c r="G35" s="72"/>
      <c r="H35" s="72"/>
      <c r="I35" s="72"/>
    </row>
    <row r="36" spans="1:9" x14ac:dyDescent="0.2">
      <c r="A36" s="72"/>
      <c r="B36" s="72"/>
      <c r="C36" s="72"/>
      <c r="D36" s="72"/>
      <c r="E36" s="72"/>
      <c r="F36" s="72"/>
      <c r="G36" s="72"/>
      <c r="H36" s="72"/>
      <c r="I36" s="72"/>
    </row>
    <row r="37" spans="1:9" x14ac:dyDescent="0.2">
      <c r="A37" s="72"/>
      <c r="B37" s="72"/>
      <c r="C37" s="72"/>
      <c r="D37" s="72"/>
      <c r="E37" s="72"/>
      <c r="F37" s="72"/>
      <c r="G37" s="72"/>
      <c r="H37" s="72"/>
      <c r="I37" s="72"/>
    </row>
    <row r="38" spans="1:9" x14ac:dyDescent="0.2">
      <c r="A38" s="72"/>
      <c r="B38" s="72"/>
      <c r="C38" s="72"/>
      <c r="D38" s="72"/>
      <c r="E38" s="72"/>
      <c r="F38" s="72"/>
      <c r="G38" s="72"/>
      <c r="H38" s="72"/>
      <c r="I38" s="72"/>
    </row>
    <row r="39" spans="1:9" x14ac:dyDescent="0.2">
      <c r="A39" s="72"/>
      <c r="B39" s="72"/>
      <c r="C39" s="72"/>
      <c r="D39" s="72"/>
      <c r="E39" s="72"/>
      <c r="F39" s="72"/>
      <c r="G39" s="72"/>
      <c r="H39" s="72"/>
      <c r="I39" s="72"/>
    </row>
    <row r="40" spans="1:9" x14ac:dyDescent="0.2">
      <c r="A40" s="72"/>
      <c r="B40" s="72"/>
      <c r="C40" s="72"/>
      <c r="D40" s="72"/>
      <c r="E40" s="72"/>
      <c r="F40" s="72"/>
      <c r="G40" s="72"/>
      <c r="H40" s="72"/>
      <c r="I40" s="72"/>
    </row>
    <row r="41" spans="1:9" x14ac:dyDescent="0.2">
      <c r="A41" s="72"/>
      <c r="B41" s="72"/>
      <c r="C41" s="72"/>
      <c r="D41" s="72"/>
      <c r="E41" s="72"/>
      <c r="F41" s="72"/>
      <c r="G41" s="72"/>
      <c r="H41" s="72"/>
      <c r="I41" s="72"/>
    </row>
    <row r="42" spans="1:9" x14ac:dyDescent="0.2">
      <c r="A42" s="72"/>
      <c r="B42" s="72"/>
      <c r="C42" s="72"/>
      <c r="D42" s="72"/>
      <c r="E42" s="72"/>
      <c r="F42" s="72"/>
      <c r="G42" s="72"/>
      <c r="H42" s="72"/>
      <c r="I42" s="72"/>
    </row>
    <row r="43" spans="1:9" x14ac:dyDescent="0.2">
      <c r="A43" s="72"/>
      <c r="B43" s="72"/>
      <c r="C43" s="72"/>
      <c r="D43" s="72"/>
      <c r="E43" s="72"/>
      <c r="F43" s="72"/>
      <c r="G43" s="72"/>
      <c r="H43" s="72"/>
      <c r="I43" s="72"/>
    </row>
    <row r="44" spans="1:9" x14ac:dyDescent="0.2">
      <c r="A44" s="72"/>
      <c r="B44" s="72"/>
      <c r="C44" s="72"/>
      <c r="D44" s="72"/>
      <c r="E44" s="72"/>
      <c r="F44" s="72"/>
      <c r="G44" s="72"/>
      <c r="H44" s="72"/>
      <c r="I44" s="72"/>
    </row>
    <row r="45" spans="1:9" x14ac:dyDescent="0.2">
      <c r="A45" s="72"/>
      <c r="B45" s="72"/>
      <c r="C45" s="72"/>
      <c r="D45" s="72"/>
      <c r="E45" s="72"/>
      <c r="F45" s="72"/>
      <c r="G45" s="72"/>
      <c r="H45" s="72"/>
      <c r="I45" s="72"/>
    </row>
    <row r="46" spans="1:9" x14ac:dyDescent="0.2">
      <c r="A46" s="72"/>
      <c r="B46" s="72"/>
      <c r="C46" s="72"/>
      <c r="D46" s="72"/>
      <c r="E46" s="72"/>
      <c r="F46" s="72"/>
      <c r="G46" s="72"/>
      <c r="H46" s="72"/>
      <c r="I46" s="72"/>
    </row>
    <row r="47" spans="1:9" x14ac:dyDescent="0.2">
      <c r="A47" s="72"/>
      <c r="B47" s="72"/>
      <c r="C47" s="72"/>
      <c r="D47" s="72"/>
      <c r="E47" s="72"/>
      <c r="F47" s="72"/>
      <c r="G47" s="72"/>
      <c r="H47" s="72"/>
      <c r="I47" s="72"/>
    </row>
    <row r="48" spans="1:9" x14ac:dyDescent="0.2">
      <c r="A48" s="72"/>
      <c r="B48" s="72"/>
      <c r="C48" s="72"/>
      <c r="D48" s="72"/>
      <c r="E48" s="72"/>
      <c r="F48" s="72"/>
      <c r="G48" s="72"/>
      <c r="H48" s="72"/>
      <c r="I48" s="72"/>
    </row>
    <row r="49" spans="1:9" x14ac:dyDescent="0.2">
      <c r="A49" s="72"/>
      <c r="B49" s="72"/>
      <c r="C49" s="72"/>
      <c r="D49" s="72"/>
      <c r="E49" s="72"/>
      <c r="F49" s="72"/>
      <c r="G49" s="72"/>
      <c r="H49" s="72"/>
      <c r="I49" s="72"/>
    </row>
    <row r="50" spans="1:9" x14ac:dyDescent="0.2">
      <c r="A50" s="72"/>
      <c r="B50" s="72"/>
      <c r="C50" s="72"/>
      <c r="D50" s="72"/>
      <c r="E50" s="72"/>
      <c r="F50" s="72"/>
      <c r="G50" s="72"/>
      <c r="H50" s="72"/>
      <c r="I50" s="72"/>
    </row>
    <row r="51" spans="1:9" x14ac:dyDescent="0.2">
      <c r="A51" s="72"/>
      <c r="B51" s="72"/>
      <c r="C51" s="72"/>
      <c r="D51" s="72"/>
      <c r="E51" s="72"/>
      <c r="F51" s="72"/>
      <c r="G51" s="72"/>
      <c r="H51" s="72"/>
      <c r="I51" s="72"/>
    </row>
    <row r="52" spans="1:9" x14ac:dyDescent="0.2">
      <c r="A52" s="72"/>
      <c r="B52" s="72"/>
      <c r="C52" s="72"/>
      <c r="D52" s="72"/>
      <c r="E52" s="72"/>
      <c r="F52" s="72"/>
      <c r="G52" s="72"/>
      <c r="H52" s="72"/>
      <c r="I52" s="72"/>
    </row>
    <row r="53" spans="1:9" x14ac:dyDescent="0.2">
      <c r="A53" s="72"/>
      <c r="B53" s="72"/>
      <c r="C53" s="72"/>
      <c r="D53" s="72"/>
      <c r="E53" s="72"/>
      <c r="F53" s="72"/>
      <c r="G53" s="72"/>
      <c r="H53" s="72"/>
      <c r="I53" s="72"/>
    </row>
    <row r="54" spans="1:9" x14ac:dyDescent="0.2">
      <c r="A54" s="72"/>
      <c r="B54" s="72"/>
      <c r="C54" s="72"/>
      <c r="D54" s="72"/>
      <c r="E54" s="72"/>
      <c r="F54" s="72"/>
      <c r="G54" s="72"/>
      <c r="H54" s="72"/>
      <c r="I54" s="72"/>
    </row>
    <row r="55" spans="1:9" x14ac:dyDescent="0.2">
      <c r="A55" s="72"/>
      <c r="B55" s="72"/>
      <c r="C55" s="72"/>
      <c r="D55" s="72"/>
      <c r="E55" s="72"/>
      <c r="F55" s="72"/>
      <c r="G55" s="72"/>
      <c r="H55" s="72"/>
      <c r="I55" s="72"/>
    </row>
    <row r="56" spans="1:9" x14ac:dyDescent="0.2">
      <c r="A56" s="72"/>
      <c r="B56" s="72"/>
      <c r="C56" s="72"/>
      <c r="D56" s="72"/>
      <c r="E56" s="72"/>
      <c r="F56" s="72"/>
      <c r="G56" s="72"/>
      <c r="H56" s="72"/>
      <c r="I56" s="72"/>
    </row>
    <row r="57" spans="1:9" x14ac:dyDescent="0.2">
      <c r="A57" s="72"/>
      <c r="B57" s="72"/>
      <c r="C57" s="72"/>
      <c r="D57" s="72"/>
      <c r="E57" s="72"/>
      <c r="F57" s="72"/>
      <c r="G57" s="72"/>
      <c r="H57" s="72"/>
      <c r="I57" s="72"/>
    </row>
    <row r="58" spans="1:9" x14ac:dyDescent="0.2">
      <c r="A58" s="72"/>
      <c r="B58" s="72"/>
      <c r="C58" s="72"/>
      <c r="D58" s="72"/>
      <c r="E58" s="72"/>
      <c r="F58" s="72"/>
      <c r="G58" s="72"/>
      <c r="H58" s="72"/>
      <c r="I58" s="72"/>
    </row>
    <row r="59" spans="1:9" x14ac:dyDescent="0.2">
      <c r="A59" s="72"/>
      <c r="B59" s="72"/>
      <c r="C59" s="72"/>
      <c r="D59" s="72"/>
      <c r="E59" s="72"/>
      <c r="F59" s="72"/>
      <c r="G59" s="72"/>
      <c r="H59" s="72"/>
      <c r="I59" s="72"/>
    </row>
    <row r="60" spans="1:9" x14ac:dyDescent="0.2">
      <c r="A60" s="72"/>
      <c r="B60" s="72"/>
      <c r="C60" s="72"/>
      <c r="D60" s="72"/>
      <c r="E60" s="72"/>
      <c r="F60" s="72"/>
      <c r="G60" s="72"/>
      <c r="H60" s="72"/>
      <c r="I60" s="72"/>
    </row>
    <row r="61" spans="1:9" x14ac:dyDescent="0.2">
      <c r="A61" s="72"/>
      <c r="B61" s="72"/>
      <c r="C61" s="72"/>
      <c r="D61" s="72"/>
      <c r="E61" s="72"/>
      <c r="F61" s="72"/>
      <c r="G61" s="72"/>
      <c r="H61" s="72"/>
      <c r="I61" s="72"/>
    </row>
    <row r="62" spans="1:9" x14ac:dyDescent="0.2">
      <c r="A62" s="72"/>
      <c r="B62" s="72"/>
      <c r="C62" s="72"/>
      <c r="D62" s="72"/>
      <c r="E62" s="72"/>
      <c r="F62" s="72"/>
      <c r="G62" s="72"/>
      <c r="H62" s="72"/>
      <c r="I62" s="72"/>
    </row>
    <row r="63" spans="1:9" x14ac:dyDescent="0.2">
      <c r="A63" s="72"/>
      <c r="B63" s="72"/>
      <c r="C63" s="72"/>
      <c r="D63" s="72"/>
      <c r="E63" s="72"/>
      <c r="F63" s="72"/>
      <c r="G63" s="72"/>
      <c r="H63" s="72"/>
      <c r="I63" s="72"/>
    </row>
    <row r="64" spans="1:9" x14ac:dyDescent="0.2">
      <c r="A64" s="72"/>
      <c r="B64" s="72"/>
      <c r="C64" s="72"/>
      <c r="D64" s="72"/>
      <c r="E64" s="72"/>
      <c r="F64" s="72"/>
      <c r="G64" s="72"/>
      <c r="H64" s="72"/>
      <c r="I64" s="72"/>
    </row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</sheetData>
  <sheetProtection selectLockedCells="1"/>
  <pageMargins left="0.70866141732283472" right="0.70866141732283472" top="0.74803149606299213" bottom="0.74803149606299213" header="0.31496062992125984" footer="0.31496062992125984"/>
  <pageSetup scale="7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A2" sqref="A2:XFD11"/>
    </sheetView>
  </sheetViews>
  <sheetFormatPr defaultRowHeight="12.75" x14ac:dyDescent="0.2"/>
  <cols>
    <col min="1" max="1" width="33.140625" bestFit="1" customWidth="1"/>
    <col min="2" max="13" width="12.140625" bestFit="1" customWidth="1"/>
    <col min="14" max="14" width="13.28515625" bestFit="1" customWidth="1"/>
  </cols>
  <sheetData>
    <row r="1" spans="1:14" x14ac:dyDescent="0.2"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17</v>
      </c>
      <c r="M1" s="1" t="s">
        <v>18</v>
      </c>
      <c r="N1" s="1" t="s">
        <v>19</v>
      </c>
    </row>
    <row r="2" spans="1:14" x14ac:dyDescent="0.2">
      <c r="A2" t="s">
        <v>64</v>
      </c>
      <c r="B2" s="3">
        <f>SUM(Dados!C16:C24)</f>
        <v>0</v>
      </c>
      <c r="C2" s="3">
        <f>SUM(Dados!D16:D24)</f>
        <v>0</v>
      </c>
      <c r="D2" s="3">
        <f>SUM(Dados!E16:E24)</f>
        <v>0</v>
      </c>
      <c r="E2" s="3">
        <f>SUM(Dados!F16:F24)</f>
        <v>0</v>
      </c>
      <c r="F2" s="3">
        <f>SUM(Dados!G16:G24)</f>
        <v>0</v>
      </c>
      <c r="G2" s="3">
        <f>SUM(Dados!H16:H24)</f>
        <v>0</v>
      </c>
      <c r="H2" s="3">
        <f>SUM(Dados!I16:I24)</f>
        <v>0</v>
      </c>
      <c r="I2" s="3">
        <f>SUM(Dados!J16:J24)</f>
        <v>0</v>
      </c>
      <c r="J2" s="3">
        <f>SUM(Dados!K16:K24)</f>
        <v>0</v>
      </c>
      <c r="K2" s="3">
        <f>SUM(Dados!L16:L24)</f>
        <v>0</v>
      </c>
      <c r="L2" s="3">
        <f>SUM(Dados!M16:M24)</f>
        <v>0</v>
      </c>
      <c r="M2" s="3">
        <f>SUM(Dados!N16:N24)</f>
        <v>0</v>
      </c>
      <c r="N2" s="3">
        <f>SUM(Dados!O16:O24)</f>
        <v>0</v>
      </c>
    </row>
    <row r="3" spans="1:14" x14ac:dyDescent="0.2">
      <c r="A3" t="s">
        <v>65</v>
      </c>
      <c r="B3" s="3">
        <f>SUM(Dados!C26:C27)</f>
        <v>0</v>
      </c>
      <c r="C3" s="3">
        <f>SUM(Dados!D26:D27)</f>
        <v>0</v>
      </c>
      <c r="D3" s="3">
        <f>SUM(Dados!E26:E27)</f>
        <v>0</v>
      </c>
      <c r="E3" s="3">
        <f>SUM(Dados!F26:F27)</f>
        <v>0</v>
      </c>
      <c r="F3" s="3">
        <f>SUM(Dados!G26:G27)</f>
        <v>0</v>
      </c>
      <c r="G3" s="3">
        <f>SUM(Dados!H26:H27)</f>
        <v>0</v>
      </c>
      <c r="H3" s="3">
        <f>SUM(Dados!I26:I27)</f>
        <v>0</v>
      </c>
      <c r="I3" s="3">
        <f>SUM(Dados!J26:J27)</f>
        <v>0</v>
      </c>
      <c r="J3" s="3">
        <f>SUM(Dados!K26:K27)</f>
        <v>0</v>
      </c>
      <c r="K3" s="3">
        <f>SUM(Dados!L26:L27)</f>
        <v>0</v>
      </c>
      <c r="L3" s="3">
        <f>SUM(Dados!M26:M27)</f>
        <v>0</v>
      </c>
      <c r="M3" s="3">
        <f>SUM(Dados!N26:N27)</f>
        <v>0</v>
      </c>
      <c r="N3" s="3">
        <f>SUM(Dados!O26:O27)</f>
        <v>0</v>
      </c>
    </row>
    <row r="4" spans="1:14" x14ac:dyDescent="0.2">
      <c r="A4" t="s">
        <v>66</v>
      </c>
      <c r="B4" s="3">
        <f>SUM(Dados!C29:C32)</f>
        <v>0</v>
      </c>
      <c r="C4" s="3">
        <f>SUM(Dados!D29:D32)</f>
        <v>0</v>
      </c>
      <c r="D4" s="3">
        <f>SUM(Dados!E29:E32)</f>
        <v>0</v>
      </c>
      <c r="E4" s="3">
        <f>SUM(Dados!F29:F32)</f>
        <v>0</v>
      </c>
      <c r="F4" s="3">
        <f>SUM(Dados!G29:G32)</f>
        <v>0</v>
      </c>
      <c r="G4" s="3">
        <f>SUM(Dados!H29:H32)</f>
        <v>0</v>
      </c>
      <c r="H4" s="3">
        <f>SUM(Dados!I29:I32)</f>
        <v>0</v>
      </c>
      <c r="I4" s="3">
        <f>SUM(Dados!J29:J32)</f>
        <v>0</v>
      </c>
      <c r="J4" s="3">
        <f>SUM(Dados!K29:K32)</f>
        <v>0</v>
      </c>
      <c r="K4" s="3">
        <f>SUM(Dados!L29:L32)</f>
        <v>0</v>
      </c>
      <c r="L4" s="3">
        <f>SUM(Dados!M29:M32)</f>
        <v>0</v>
      </c>
      <c r="M4" s="3">
        <f>SUM(Dados!N29:N32)</f>
        <v>0</v>
      </c>
      <c r="N4" s="3">
        <f>SUM(Dados!O29:O32)</f>
        <v>0</v>
      </c>
    </row>
    <row r="5" spans="1:14" x14ac:dyDescent="0.2">
      <c r="A5" t="s">
        <v>67</v>
      </c>
      <c r="B5" s="3">
        <f>SUM(Dados!C34:C35)</f>
        <v>0</v>
      </c>
      <c r="C5" s="3">
        <f>SUM(Dados!D34:D35)</f>
        <v>0</v>
      </c>
      <c r="D5" s="3">
        <f>SUM(Dados!E34:E35)</f>
        <v>0</v>
      </c>
      <c r="E5" s="3">
        <f>SUM(Dados!F34:F35)</f>
        <v>0</v>
      </c>
      <c r="F5" s="3">
        <f>SUM(Dados!G34:G35)</f>
        <v>0</v>
      </c>
      <c r="G5" s="3">
        <f>SUM(Dados!H34:H35)</f>
        <v>0</v>
      </c>
      <c r="H5" s="3">
        <f>SUM(Dados!I34:I35)</f>
        <v>0</v>
      </c>
      <c r="I5" s="3">
        <f>SUM(Dados!J34:J35)</f>
        <v>0</v>
      </c>
      <c r="J5" s="3">
        <f>SUM(Dados!K34:K35)</f>
        <v>0</v>
      </c>
      <c r="K5" s="3">
        <f>SUM(Dados!L34:L35)</f>
        <v>0</v>
      </c>
      <c r="L5" s="3">
        <f>SUM(Dados!M34:M35)</f>
        <v>0</v>
      </c>
      <c r="M5" s="3">
        <f>SUM(Dados!N34:N35)</f>
        <v>0</v>
      </c>
      <c r="N5" s="3">
        <f>SUM(Dados!O34:O35)</f>
        <v>0</v>
      </c>
    </row>
    <row r="6" spans="1:14" x14ac:dyDescent="0.2">
      <c r="A6" t="s">
        <v>68</v>
      </c>
      <c r="B6" s="3">
        <f>SUM(Dados!C37:C40)</f>
        <v>0</v>
      </c>
      <c r="C6" s="3">
        <f>SUM(Dados!D37:D40)</f>
        <v>0</v>
      </c>
      <c r="D6" s="3">
        <f>SUM(Dados!E37:E40)</f>
        <v>0</v>
      </c>
      <c r="E6" s="3">
        <f>SUM(Dados!F37:F40)</f>
        <v>0</v>
      </c>
      <c r="F6" s="3">
        <f>SUM(Dados!G37:G40)</f>
        <v>0</v>
      </c>
      <c r="G6" s="3">
        <f>SUM(Dados!H37:H40)</f>
        <v>0</v>
      </c>
      <c r="H6" s="3">
        <f>SUM(Dados!I37:I40)</f>
        <v>0</v>
      </c>
      <c r="I6" s="3">
        <f>SUM(Dados!J37:J40)</f>
        <v>0</v>
      </c>
      <c r="J6" s="3">
        <f>SUM(Dados!K37:K40)</f>
        <v>0</v>
      </c>
      <c r="K6" s="3">
        <f>SUM(Dados!L37:L40)</f>
        <v>0</v>
      </c>
      <c r="L6" s="3">
        <f>SUM(Dados!M37:M40)</f>
        <v>0</v>
      </c>
      <c r="M6" s="3">
        <f>SUM(Dados!N37:N40)</f>
        <v>0</v>
      </c>
      <c r="N6" s="3">
        <f>SUM(Dados!O37:O40)</f>
        <v>0</v>
      </c>
    </row>
    <row r="7" spans="1:14" x14ac:dyDescent="0.2">
      <c r="A7" t="s">
        <v>69</v>
      </c>
      <c r="B7" s="3">
        <f>SUM(Dados!C42:C43)</f>
        <v>0</v>
      </c>
      <c r="C7" s="3">
        <f>SUM(Dados!D42:D43)</f>
        <v>0</v>
      </c>
      <c r="D7" s="3">
        <f>SUM(Dados!E42:E43)</f>
        <v>0</v>
      </c>
      <c r="E7" s="3">
        <f>SUM(Dados!F42:F43)</f>
        <v>0</v>
      </c>
      <c r="F7" s="3">
        <f>SUM(Dados!G42:G43)</f>
        <v>0</v>
      </c>
      <c r="G7" s="3">
        <f>SUM(Dados!H42:H43)</f>
        <v>0</v>
      </c>
      <c r="H7" s="3">
        <f>SUM(Dados!I42:I43)</f>
        <v>0</v>
      </c>
      <c r="I7" s="3">
        <f>SUM(Dados!J42:J43)</f>
        <v>0</v>
      </c>
      <c r="J7" s="3">
        <f>SUM(Dados!K42:K43)</f>
        <v>0</v>
      </c>
      <c r="K7" s="3">
        <f>SUM(Dados!L42:L43)</f>
        <v>0</v>
      </c>
      <c r="L7" s="3">
        <f>SUM(Dados!M42:M43)</f>
        <v>0</v>
      </c>
      <c r="M7" s="3">
        <f>SUM(Dados!N42:N43)</f>
        <v>0</v>
      </c>
      <c r="N7" s="3">
        <f>SUM(Dados!O42:O43)</f>
        <v>0</v>
      </c>
    </row>
    <row r="8" spans="1:14" x14ac:dyDescent="0.2">
      <c r="A8" t="s">
        <v>70</v>
      </c>
      <c r="B8" s="3">
        <f>SUM(Dados!C45:C51)</f>
        <v>0</v>
      </c>
      <c r="C8" s="3">
        <f>SUM(Dados!D45:D51)</f>
        <v>0</v>
      </c>
      <c r="D8" s="3">
        <f>SUM(Dados!E45:E51)</f>
        <v>0</v>
      </c>
      <c r="E8" s="3">
        <f>SUM(Dados!F45:F51)</f>
        <v>0</v>
      </c>
      <c r="F8" s="3">
        <f>SUM(Dados!G45:G51)</f>
        <v>0</v>
      </c>
      <c r="G8" s="3">
        <f>SUM(Dados!H45:H51)</f>
        <v>0</v>
      </c>
      <c r="H8" s="3">
        <f>SUM(Dados!I45:I51)</f>
        <v>0</v>
      </c>
      <c r="I8" s="3">
        <f>SUM(Dados!J45:J51)</f>
        <v>0</v>
      </c>
      <c r="J8" s="3">
        <f>SUM(Dados!K45:K51)</f>
        <v>0</v>
      </c>
      <c r="K8" s="3">
        <f>SUM(Dados!L45:L51)</f>
        <v>0</v>
      </c>
      <c r="L8" s="3">
        <f>SUM(Dados!M45:M51)</f>
        <v>0</v>
      </c>
      <c r="M8" s="3">
        <f>SUM(Dados!N45:N51)</f>
        <v>0</v>
      </c>
      <c r="N8" s="3">
        <f>SUM(Dados!O45:O51)</f>
        <v>0</v>
      </c>
    </row>
    <row r="9" spans="1:14" x14ac:dyDescent="0.2">
      <c r="A9" t="s">
        <v>5</v>
      </c>
      <c r="B9" s="3">
        <f>SUM(Dados!C53:C55)</f>
        <v>0</v>
      </c>
      <c r="C9" s="3">
        <f>SUM(Dados!D53:D55)</f>
        <v>0</v>
      </c>
      <c r="D9" s="3">
        <f>SUM(Dados!E53:E55)</f>
        <v>0</v>
      </c>
      <c r="E9" s="3">
        <f>SUM(Dados!F53:F55)</f>
        <v>0</v>
      </c>
      <c r="F9" s="3">
        <f>SUM(Dados!G53:G55)</f>
        <v>0</v>
      </c>
      <c r="G9" s="3">
        <f>SUM(Dados!H53:H55)</f>
        <v>0</v>
      </c>
      <c r="H9" s="3">
        <f>SUM(Dados!I53:I55)</f>
        <v>0</v>
      </c>
      <c r="I9" s="3">
        <f>SUM(Dados!J53:J55)</f>
        <v>0</v>
      </c>
      <c r="J9" s="3">
        <f>SUM(Dados!K53:K55)</f>
        <v>0</v>
      </c>
      <c r="K9" s="3">
        <f>SUM(Dados!L53:L55)</f>
        <v>0</v>
      </c>
      <c r="L9" s="3">
        <f>SUM(Dados!M53:M55)</f>
        <v>0</v>
      </c>
      <c r="M9" s="3">
        <f>SUM(Dados!N53:N55)</f>
        <v>0</v>
      </c>
      <c r="N9" s="3">
        <f>SUM(Dados!O53:O55)</f>
        <v>0</v>
      </c>
    </row>
    <row r="10" spans="1:14" x14ac:dyDescent="0.2">
      <c r="A10" t="s">
        <v>53</v>
      </c>
      <c r="B10" s="3">
        <f>SUM(Dados!C62:C66)</f>
        <v>0</v>
      </c>
      <c r="C10" s="3">
        <f>SUM(Dados!D62:D66)</f>
        <v>0</v>
      </c>
      <c r="D10" s="3">
        <f>SUM(Dados!E62:E66)</f>
        <v>0</v>
      </c>
      <c r="E10" s="3">
        <f>SUM(Dados!F62:F66)</f>
        <v>0</v>
      </c>
      <c r="F10" s="3">
        <f>SUM(Dados!G62:G66)</f>
        <v>0</v>
      </c>
      <c r="G10" s="3">
        <f>SUM(Dados!H62:H66)</f>
        <v>0</v>
      </c>
      <c r="H10" s="3">
        <f>SUM(Dados!I62:I66)</f>
        <v>0</v>
      </c>
      <c r="I10" s="3">
        <f>SUM(Dados!J62:J66)</f>
        <v>0</v>
      </c>
      <c r="J10" s="3">
        <f>SUM(Dados!K62:K66)</f>
        <v>0</v>
      </c>
      <c r="K10" s="3">
        <f>SUM(Dados!L62:L66)</f>
        <v>0</v>
      </c>
      <c r="L10" s="3">
        <f>SUM(Dados!M62:M66)</f>
        <v>0</v>
      </c>
      <c r="M10" s="3">
        <f>SUM(Dados!N62:N66)</f>
        <v>0</v>
      </c>
      <c r="N10" s="3">
        <f>SUM(Dados!O62:O66)</f>
        <v>0</v>
      </c>
    </row>
    <row r="11" spans="1:14" x14ac:dyDescent="0.2">
      <c r="A11" t="s">
        <v>71</v>
      </c>
      <c r="B11" s="4">
        <f>SUM(Dados!C5:C9)</f>
        <v>0</v>
      </c>
      <c r="C11" s="4">
        <f>SUM(Dados!D5:D9)</f>
        <v>0</v>
      </c>
      <c r="D11" s="4">
        <f>SUM(Dados!E5:E9)</f>
        <v>0</v>
      </c>
      <c r="E11" s="4">
        <f>SUM(Dados!F5:F9)</f>
        <v>0</v>
      </c>
      <c r="F11" s="4">
        <f>SUM(Dados!G5:G9)</f>
        <v>0</v>
      </c>
      <c r="G11" s="4">
        <f>SUM(Dados!H5:H9)</f>
        <v>0</v>
      </c>
      <c r="H11" s="4">
        <f>SUM(Dados!I5:I9)</f>
        <v>0</v>
      </c>
      <c r="I11" s="4">
        <f>SUM(Dados!J5:J9)</f>
        <v>0</v>
      </c>
      <c r="J11" s="4">
        <f>SUM(Dados!K5:K9)</f>
        <v>0</v>
      </c>
      <c r="K11" s="4">
        <f>SUM(Dados!L5:L9)</f>
        <v>0</v>
      </c>
      <c r="L11" s="4">
        <f>SUM(Dados!M5:M9)</f>
        <v>0</v>
      </c>
      <c r="M11" s="4">
        <f>SUM(Dados!N5:N9)</f>
        <v>0</v>
      </c>
      <c r="N11" s="4">
        <f>SUM(Dados!O5:O9)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Dados</vt:lpstr>
      <vt:lpstr>Graficos</vt:lpstr>
      <vt:lpstr>Sheet2 (2)</vt:lpstr>
      <vt:lpstr>Dados!Print_Area</vt:lpstr>
      <vt:lpstr>Graficos!Print_Area</vt:lpstr>
      <vt:lpstr>Dados!Print_Titles</vt:lpstr>
    </vt:vector>
  </TitlesOfParts>
  <Company>Towers Watson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Frederico Carius (Ben/Ret, Sao Paulo)</dc:creator>
  <cp:lastModifiedBy>Frederico Carius (Ben/Ret, Sao Paulo)</cp:lastModifiedBy>
  <cp:lastPrinted>2016-07-06T14:13:04Z</cp:lastPrinted>
  <dcterms:created xsi:type="dcterms:W3CDTF">2012-10-18T17:08:04Z</dcterms:created>
  <dcterms:modified xsi:type="dcterms:W3CDTF">2016-07-11T14:36:03Z</dcterms:modified>
</cp:coreProperties>
</file>